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704" documentId="13_ncr:1_{D01844F9-3BA0-42E1-896A-1BD23C2589F5}" xr6:coauthVersionLast="47" xr6:coauthVersionMax="47" xr10:uidLastSave="{B5EA7960-B98A-43CB-9782-667803E45207}"/>
  <bookViews>
    <workbookView xWindow="-120" yWindow="-120" windowWidth="29040" windowHeight="15720" tabRatio="756" xr2:uid="{00000000-000D-0000-FFFF-FFFF00000000}"/>
  </bookViews>
  <sheets>
    <sheet name="Indice" sheetId="233" r:id="rId1"/>
    <sheet name="fig.a1" sheetId="235" r:id="rId2"/>
    <sheet name="fig.a2" sheetId="236" r:id="rId3"/>
    <sheet name="fig.a3" sheetId="237" r:id="rId4"/>
    <sheet name="fig.a4" sheetId="238" r:id="rId5"/>
    <sheet name="fig.a5" sheetId="239" r:id="rId6"/>
    <sheet name="fig.a6" sheetId="242" r:id="rId7"/>
    <sheet name="fig.a7" sheetId="244" r:id="rId8"/>
    <sheet name="fig.a8" sheetId="249" r:id="rId9"/>
    <sheet name="fig.a9" sheetId="255" r:id="rId10"/>
    <sheet name="fig.a10" sheetId="258" r:id="rId11"/>
    <sheet name="fig.a11" sheetId="262" r:id="rId12"/>
    <sheet name="fig.a12" sheetId="263" r:id="rId13"/>
  </sheets>
  <definedNames>
    <definedName name="_xlnm.Print_Area" localSheetId="1">fig.a1!$A$1:$J$20</definedName>
    <definedName name="_xlnm.Print_Area" localSheetId="10">fig.a10!$A$1:$I$17</definedName>
    <definedName name="_xlnm.Print_Area" localSheetId="11">fig.a11!$A$1:$L$22</definedName>
    <definedName name="_xlnm.Print_Area" localSheetId="12">fig.a12!$A$1:$L$22</definedName>
    <definedName name="_xlnm.Print_Area" localSheetId="2">fig.a2!$A$1:$H$22</definedName>
    <definedName name="_xlnm.Print_Area" localSheetId="3">fig.a3!$A$1:$J$17</definedName>
    <definedName name="_xlnm.Print_Area" localSheetId="4">fig.a4!$A$1:$K$19</definedName>
    <definedName name="_xlnm.Print_Area" localSheetId="5">fig.a5!$A$1:$L$19</definedName>
    <definedName name="_xlnm.Print_Area" localSheetId="6">fig.a6!$A$1:$L$40</definedName>
    <definedName name="_xlnm.Print_Area" localSheetId="7">fig.a7!$A$1:$M$43</definedName>
    <definedName name="_xlnm.Print_Area" localSheetId="8">fig.a8!$A$1:$F$39</definedName>
    <definedName name="_xlnm.Print_Area" localSheetId="9">fig.a9!$A$1:$I$27</definedName>
    <definedName name="svdgdzrgsrt">#REF!</definedName>
    <definedName name="test">#REF!</definedName>
    <definedName name="test_nuovo">#REF!</definedName>
    <definedName name="TES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33" l="1"/>
  <c r="A10" i="233"/>
  <c r="A13" i="233"/>
  <c r="A12" i="233"/>
  <c r="A11" i="233"/>
  <c r="A9" i="233"/>
  <c r="A8" i="233"/>
  <c r="A7" i="233"/>
  <c r="A6" i="233"/>
  <c r="A5" i="233"/>
  <c r="A4" i="233"/>
  <c r="A2" i="233"/>
</calcChain>
</file>

<file path=xl/sharedStrings.xml><?xml version="1.0" encoding="utf-8"?>
<sst xmlns="http://schemas.openxmlformats.org/spreadsheetml/2006/main" count="241" uniqueCount="87">
  <si>
    <t>Nord</t>
  </si>
  <si>
    <t>Centro</t>
  </si>
  <si>
    <t>Mezzogiorno</t>
  </si>
  <si>
    <t>Totale</t>
  </si>
  <si>
    <t>Maschi</t>
  </si>
  <si>
    <t>Femmine</t>
  </si>
  <si>
    <t>Agricoltura</t>
  </si>
  <si>
    <t>Industria in senso stretto</t>
  </si>
  <si>
    <t>Costruzioni</t>
  </si>
  <si>
    <t>Commercio e riparazioni</t>
  </si>
  <si>
    <t>Alberghi e ristoranti</t>
  </si>
  <si>
    <t>P.A., istruzione e sanità</t>
  </si>
  <si>
    <t>Attività svolte da famiglie e convivenze</t>
  </si>
  <si>
    <t>Altri servizi pubblici, sociali e personali</t>
  </si>
  <si>
    <t xml:space="preserve">Totale </t>
  </si>
  <si>
    <t>Trasporti, comunicazioni etc.</t>
  </si>
  <si>
    <t>Italia</t>
  </si>
  <si>
    <t xml:space="preserve">(a) Si intende la Regione della sede in cui si svolge l'attività lavorativa.   </t>
  </si>
  <si>
    <t xml:space="preserve">Piemonte </t>
  </si>
  <si>
    <t>Valle d'Aosta</t>
  </si>
  <si>
    <t xml:space="preserve">Lombardia </t>
  </si>
  <si>
    <t>Bolzano</t>
  </si>
  <si>
    <t xml:space="preserve">Trento </t>
  </si>
  <si>
    <t xml:space="preserve">Veneto </t>
  </si>
  <si>
    <t xml:space="preserve">Liguria </t>
  </si>
  <si>
    <t xml:space="preserve">Toscana </t>
  </si>
  <si>
    <t xml:space="preserve">Umbria </t>
  </si>
  <si>
    <t xml:space="preserve">Marche </t>
  </si>
  <si>
    <t xml:space="preserve">Lazio </t>
  </si>
  <si>
    <t xml:space="preserve">Abruzzo </t>
  </si>
  <si>
    <t xml:space="preserve">Molise </t>
  </si>
  <si>
    <t xml:space="preserve">Campania </t>
  </si>
  <si>
    <t xml:space="preserve">Basilicata </t>
  </si>
  <si>
    <t xml:space="preserve">Calabria </t>
  </si>
  <si>
    <t xml:space="preserve">Sicilia </t>
  </si>
  <si>
    <t xml:space="preserve">Sardegna </t>
  </si>
  <si>
    <t>Friuli V.G.</t>
  </si>
  <si>
    <t>Rapporti di lavoro cessati</t>
  </si>
  <si>
    <t>I trim</t>
  </si>
  <si>
    <t>II trim</t>
  </si>
  <si>
    <t>III trim</t>
  </si>
  <si>
    <t>IV trim</t>
  </si>
  <si>
    <t xml:space="preserve">Puglia </t>
  </si>
  <si>
    <t>Friuli Venezia Giulia</t>
  </si>
  <si>
    <t>Trasporti, comunicazioni, etc.</t>
  </si>
  <si>
    <t xml:space="preserve">Apprendistato </t>
  </si>
  <si>
    <t>Altro (a)</t>
  </si>
  <si>
    <t>Variazione percentuale rispetto allo stesso trimestre dell'anno precedente</t>
  </si>
  <si>
    <t>TRIMESTRE</t>
  </si>
  <si>
    <t>Tempo Indeterminato</t>
  </si>
  <si>
    <t>Tempo Determinato</t>
  </si>
  <si>
    <t>Settori</t>
  </si>
  <si>
    <t>REGIONI</t>
  </si>
  <si>
    <t>Emilia-R.</t>
  </si>
  <si>
    <t>Puglia</t>
  </si>
  <si>
    <t>var % tendenziale</t>
  </si>
  <si>
    <t>Var % tendenziale Maschi</t>
  </si>
  <si>
    <t>Var % tendenziale Femmine</t>
  </si>
  <si>
    <t>Contratti di Collaborazione</t>
  </si>
  <si>
    <t xml:space="preserve">Emilia Romagna </t>
  </si>
  <si>
    <t>Fonte: Ministero del Lavoro e delle Politiche Sociali - Sistema Informativo Statistico delle Comunicazioni Obbligatorie</t>
  </si>
  <si>
    <t>Anno</t>
  </si>
  <si>
    <t>Lavoratori attivati (A)</t>
  </si>
  <si>
    <t>Lavoratori attivati %</t>
  </si>
  <si>
    <t>(a) La tipologia contrattuale "Altro" include: contratto di formazione lavoro (solo P.A.); contratto di inserimento lavorativo; contratto di agenzia a tempo determinato e indeterminato; lavoro autonomo nello spettacolo.</t>
  </si>
  <si>
    <t>(a) Si intende la ripartizione geografica della sede in cui si svolge l’attività lavorativa.</t>
  </si>
  <si>
    <t>Fonte: Ministero del Lavoro e delle Politiche Sociali - Sistema informativo Statistico delle Comunicazioni Obbligatorie</t>
  </si>
  <si>
    <t>Tempo Indeterminato (a)</t>
  </si>
  <si>
    <t>Altro (b)</t>
  </si>
  <si>
    <t>(b) La tipologia contrattuale “Altro” include: contratto di formazione lavoro (solo P.A.); contratti di inserimento lavorativo; contratto di agenzia a tempo determinato e indeterminato; contratto intermittente a tempo determinato e indeterminato; lavoro autonomo nello spettacolo.</t>
  </si>
  <si>
    <t>(a) Al netto delle Trasformazioni</t>
  </si>
  <si>
    <t>Regione</t>
  </si>
  <si>
    <t>Rapporti Attivati - Composizione percentuale</t>
  </si>
  <si>
    <t>Missioni attivate - Composizione percentuale</t>
  </si>
  <si>
    <t>INDICE DELLE FIGURE</t>
  </si>
  <si>
    <t>Figura A1 – Variazione percentuale rispetto allo stesso trimestre dell'anno precedente dei rapporti di lavoro attivati per genere del lavoratore interessato. I trimestre 2022 - IV trimestre 2024</t>
  </si>
  <si>
    <t>Figura A2 – Rapporti di lavoro attivati per tipologia di contratto (variazione percentuale rispetto allo stesso trimestre dell'anno precedente). I trimestre 2022 – IV trimestre 2024</t>
  </si>
  <si>
    <t>Figura A12 – Missioni attivate di rapporti di lavoro in somministrazione per Regione. Anno 2024 (composizione percentuale)</t>
  </si>
  <si>
    <t>Figura A10 – Individui avviati a rapporti di tirocinio per genere (valori assoluti e composizioni percentuali). Anni 2022 e 2023 e 2024</t>
  </si>
  <si>
    <t>Figura A9 – Variazione percentuale dei rapporti di lavoro attivati per Regione (a) rispetto all’anno precedente. Anni 2022, 2023 e 2024</t>
  </si>
  <si>
    <t>Figura A8 – Variazione percentuale rispetto all’anno precedente dei rapporti di lavoro cessati per ripartizione geografica e settore di attività economica. Anno 2024</t>
  </si>
  <si>
    <t>Figura A7 – Rapporti di lavoro attivati per ripartizione geografica, settore di attività economica  e genere del lavoratore interessato (composizione percentuale).  Anno 2024</t>
  </si>
  <si>
    <t>Figura A6 – Rapporti di lavoro attivati per ripartizione geografica (a) e per settore di attività economica (composizione percentuale). Anno 2024</t>
  </si>
  <si>
    <t>Figura A5 – Rapporti di lavoro cessati per tipologia di contratto (variazione percentuale rispetto allo stesso trimestre dell'anno precedente). I trimestre 2022 – IV trimestre 2024</t>
  </si>
  <si>
    <t>Figura A4 – Variazione percentuale dei rapporti di lavoro cessati per genere del lavoratore interessato rispetto allo stesso trimestre dell'anno precedente. I trimestre 2022 - IV trimestre 2024</t>
  </si>
  <si>
    <t>Figura A3 – Variazione percentuale dei rapporti di lavoro cessati rispetto allo stesso trimestre dell'anno precedente. I trimestre 2022 - IV trimestre 2024</t>
  </si>
  <si>
    <t>Figura A11 – Rapporti di lavoro in somministrazione attivati per Regione. Anno 2024 (composizione percentuale)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</si>
</sst>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.##0.00_-;\-* #.##0.00_-;_-* &quot;-&quot;??_-;_-@_-"/>
    <numFmt numFmtId="167" formatCode="_-* #,##0.0_-;\-* #,##0.0_-;_-* &quot;-&quot;?_-;_-@_-"/>
    <numFmt numFmtId="168" formatCode="0.0%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rgb="FF000000"/>
      <name val="Arial Narrow"/>
      <family val="2"/>
    </font>
    <font>
      <i/>
      <sz val="9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C00000"/>
      <name val="Arial Narrow"/>
      <family val="2"/>
    </font>
    <font>
      <b/>
      <sz val="10"/>
      <color rgb="FFC00000"/>
      <name val="Arial Narrow"/>
      <family val="2"/>
    </font>
    <font>
      <sz val="9"/>
      <color rgb="FFC00000"/>
      <name val="Arial Narrow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9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0" borderId="0"/>
    <xf numFmtId="0" fontId="8" fillId="0" borderId="0"/>
    <xf numFmtId="0" fontId="2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16">
    <xf numFmtId="0" fontId="0" fillId="0" borderId="0" xfId="0"/>
    <xf numFmtId="0" fontId="9" fillId="2" borderId="0" xfId="5" applyFont="1" applyFill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64" fontId="6" fillId="2" borderId="3" xfId="0" applyNumberFormat="1" applyFont="1" applyFill="1" applyBorder="1" applyAlignment="1">
      <alignment horizontal="right" vertical="center"/>
    </xf>
    <xf numFmtId="0" fontId="5" fillId="2" borderId="3" xfId="5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/>
    <xf numFmtId="164" fontId="6" fillId="2" borderId="0" xfId="0" applyNumberFormat="1" applyFont="1" applyFill="1"/>
    <xf numFmtId="164" fontId="6" fillId="2" borderId="3" xfId="0" applyNumberFormat="1" applyFont="1" applyFill="1" applyBorder="1"/>
    <xf numFmtId="0" fontId="6" fillId="2" borderId="0" xfId="0" applyFont="1" applyFill="1"/>
    <xf numFmtId="0" fontId="5" fillId="2" borderId="0" xfId="0" applyFont="1" applyFill="1" applyAlignment="1">
      <alignment horizontal="right" vertical="center"/>
    </xf>
    <xf numFmtId="0" fontId="5" fillId="2" borderId="3" xfId="0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right" vertical="center"/>
    </xf>
    <xf numFmtId="0" fontId="5" fillId="2" borderId="1" xfId="5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64" fontId="5" fillId="2" borderId="1" xfId="0" applyNumberFormat="1" applyFont="1" applyFill="1" applyBorder="1"/>
    <xf numFmtId="164" fontId="10" fillId="2" borderId="0" xfId="0" applyNumberFormat="1" applyFont="1" applyFill="1" applyAlignment="1">
      <alignment horizontal="right" vertical="center"/>
    </xf>
    <xf numFmtId="0" fontId="10" fillId="2" borderId="0" xfId="0" applyFont="1" applyFill="1"/>
    <xf numFmtId="0" fontId="9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 wrapText="1"/>
    </xf>
    <xf numFmtId="164" fontId="6" fillId="2" borderId="0" xfId="0" applyNumberFormat="1" applyFont="1" applyFill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2" fontId="6" fillId="2" borderId="0" xfId="0" applyNumberFormat="1" applyFont="1" applyFill="1" applyAlignment="1">
      <alignment horizontal="left"/>
    </xf>
    <xf numFmtId="2" fontId="6" fillId="2" borderId="2" xfId="0" applyNumberFormat="1" applyFont="1" applyFill="1" applyBorder="1" applyAlignment="1">
      <alignment horizontal="left"/>
    </xf>
    <xf numFmtId="164" fontId="10" fillId="2" borderId="0" xfId="0" applyNumberFormat="1" applyFont="1" applyFill="1"/>
    <xf numFmtId="2" fontId="6" fillId="2" borderId="3" xfId="0" applyNumberFormat="1" applyFont="1" applyFill="1" applyBorder="1" applyAlignment="1">
      <alignment horizontal="left"/>
    </xf>
    <xf numFmtId="164" fontId="10" fillId="2" borderId="3" xfId="0" applyNumberFormat="1" applyFont="1" applyFill="1" applyBorder="1"/>
    <xf numFmtId="0" fontId="0" fillId="2" borderId="0" xfId="0" applyFill="1"/>
    <xf numFmtId="0" fontId="10" fillId="2" borderId="0" xfId="0" applyFont="1" applyFill="1" applyAlignment="1">
      <alignment horizontal="left"/>
    </xf>
    <xf numFmtId="0" fontId="10" fillId="2" borderId="3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left"/>
    </xf>
    <xf numFmtId="165" fontId="10" fillId="2" borderId="2" xfId="2" applyNumberFormat="1" applyFont="1" applyFill="1" applyBorder="1"/>
    <xf numFmtId="165" fontId="10" fillId="2" borderId="0" xfId="2" applyNumberFormat="1" applyFont="1" applyFill="1"/>
    <xf numFmtId="165" fontId="10" fillId="2" borderId="3" xfId="2" applyNumberFormat="1" applyFont="1" applyFill="1" applyBorder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/>
    <xf numFmtId="0" fontId="10" fillId="2" borderId="0" xfId="0" applyFont="1" applyFill="1" applyAlignment="1">
      <alignment vertical="center"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horizontal="left" vertical="center" wrapText="1"/>
    </xf>
    <xf numFmtId="0" fontId="10" fillId="0" borderId="0" xfId="0" applyFont="1"/>
    <xf numFmtId="0" fontId="14" fillId="0" borderId="0" xfId="0" applyFont="1"/>
    <xf numFmtId="0" fontId="1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0" xfId="5" applyFont="1" applyFill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6" fillId="2" borderId="3" xfId="0" applyFont="1" applyFill="1" applyBorder="1"/>
    <xf numFmtId="0" fontId="5" fillId="2" borderId="1" xfId="0" applyFont="1" applyFill="1" applyBorder="1" applyAlignment="1">
      <alignment vertical="center" wrapText="1"/>
    </xf>
    <xf numFmtId="164" fontId="6" fillId="0" borderId="2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64" fontId="10" fillId="2" borderId="0" xfId="0" applyNumberFormat="1" applyFont="1" applyFill="1" applyAlignment="1">
      <alignment vertical="center"/>
    </xf>
    <xf numFmtId="3" fontId="10" fillId="0" borderId="0" xfId="0" applyNumberFormat="1" applyFont="1"/>
    <xf numFmtId="3" fontId="10" fillId="0" borderId="3" xfId="0" applyNumberFormat="1" applyFont="1" applyBorder="1"/>
    <xf numFmtId="164" fontId="10" fillId="0" borderId="0" xfId="0" applyNumberFormat="1" applyFont="1"/>
    <xf numFmtId="164" fontId="0" fillId="2" borderId="0" xfId="0" applyNumberFormat="1" applyFill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8" fontId="10" fillId="0" borderId="0" xfId="0" applyNumberFormat="1" applyFont="1"/>
    <xf numFmtId="168" fontId="10" fillId="0" borderId="3" xfId="0" applyNumberFormat="1" applyFont="1" applyBorder="1"/>
    <xf numFmtId="3" fontId="6" fillId="2" borderId="0" xfId="0" applyNumberFormat="1" applyFont="1" applyFill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right"/>
    </xf>
    <xf numFmtId="164" fontId="11" fillId="3" borderId="0" xfId="0" applyNumberFormat="1" applyFont="1" applyFill="1" applyAlignment="1">
      <alignment horizontal="right"/>
    </xf>
    <xf numFmtId="164" fontId="21" fillId="3" borderId="3" xfId="0" applyNumberFormat="1" applyFont="1" applyFill="1" applyBorder="1" applyAlignment="1">
      <alignment horizontal="right"/>
    </xf>
    <xf numFmtId="164" fontId="10" fillId="0" borderId="3" xfId="0" applyNumberFormat="1" applyFont="1" applyBorder="1"/>
    <xf numFmtId="0" fontId="5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7" fillId="2" borderId="0" xfId="5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5" applyFont="1" applyFill="1" applyAlignment="1">
      <alignment horizontal="left" vertical="center" wrapText="1"/>
    </xf>
    <xf numFmtId="0" fontId="10" fillId="2" borderId="0" xfId="0" applyFont="1" applyFill="1" applyAlignment="1">
      <alignment horizontal="justify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6" fillId="0" borderId="0" xfId="0" applyFont="1" applyFill="1"/>
    <xf numFmtId="164" fontId="6" fillId="0" borderId="7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0" fontId="18" fillId="0" borderId="0" xfId="0" applyFont="1" applyFill="1"/>
  </cellXfs>
  <cellStyles count="49">
    <cellStyle name="Comma 2" xfId="1" xr:uid="{00000000-0005-0000-0000-000000000000}"/>
    <cellStyle name="Comma 2 2" xfId="10" xr:uid="{DC3E0E25-C3CE-4A79-BADB-F0E35EB4BA0C}"/>
    <cellStyle name="Comma 2 2 2" xfId="11" xr:uid="{5272ED26-252E-49BF-B98B-09A47A9E5C3D}"/>
    <cellStyle name="Comma 2 2 3" xfId="12" xr:uid="{CB80D43A-9119-4885-B13C-B366CEB0F5CF}"/>
    <cellStyle name="Comma 2 3" xfId="13" xr:uid="{31F8B68B-869E-4BB2-A59E-920F06B7C818}"/>
    <cellStyle name="Comma 2 4" xfId="14" xr:uid="{ED2D5644-F3AC-4A60-B937-EF510E8F3107}"/>
    <cellStyle name="Migliaia" xfId="2" builtinId="3"/>
    <cellStyle name="Migliaia 2" xfId="3" xr:uid="{00000000-0005-0000-0000-000002000000}"/>
    <cellStyle name="Migliaia 2 2" xfId="15" xr:uid="{222DE4B6-4473-468F-B486-C9916A195BEB}"/>
    <cellStyle name="Migliaia 2 2 2" xfId="16" xr:uid="{9636F7B1-C43C-4E01-8A49-6CE41616AE40}"/>
    <cellStyle name="Migliaia 2 2 3" xfId="17" xr:uid="{E0EAC9B8-121C-4C43-936D-B1BD4D95578F}"/>
    <cellStyle name="Migliaia 2 3" xfId="18" xr:uid="{1D745465-C559-499B-81C9-5205A7470D33}"/>
    <cellStyle name="Migliaia 2 4" xfId="19" xr:uid="{24BEA0D6-3B0F-43CD-8490-E1079636DD83}"/>
    <cellStyle name="Migliaia 3" xfId="4" xr:uid="{00000000-0005-0000-0000-000003000000}"/>
    <cellStyle name="Migliaia 3 2" xfId="8" xr:uid="{00000000-0005-0000-0000-000004000000}"/>
    <cellStyle name="Migliaia 3 2 2" xfId="20" xr:uid="{3B14D6BA-7345-4882-9CD1-9B776034325B}"/>
    <cellStyle name="Migliaia 3 2 3" xfId="21" xr:uid="{E4BD118E-E71A-4FEB-B892-26005F57B210}"/>
    <cellStyle name="Migliaia 3 2 3 2" xfId="22" xr:uid="{FFAC9C92-04D9-46B0-BBA1-D0A1A5D5BA45}"/>
    <cellStyle name="Migliaia 3 2 3 2 2" xfId="23" xr:uid="{528C7AAB-0484-43CD-A6A5-4EBB11DF3013}"/>
    <cellStyle name="Migliaia 3 2 3 2 3" xfId="24" xr:uid="{9BA8D24E-48EC-427D-AA15-A1226B20E4FD}"/>
    <cellStyle name="Migliaia 3 2 3 3" xfId="25" xr:uid="{385D46B5-F8B1-4911-AD87-1AE6B97F5F4F}"/>
    <cellStyle name="Migliaia 3 2 3 4" xfId="26" xr:uid="{E25393FF-2EE5-4C97-9D72-1A55F45051C3}"/>
    <cellStyle name="Migliaia 3 2_Grafico 2.7_WIP" xfId="27" xr:uid="{C0090E3D-2432-4534-A82E-C6E090159282}"/>
    <cellStyle name="Migliaia 3 3" xfId="28" xr:uid="{ADFF985E-05B8-43C3-9B0D-A19E29FEE1FC}"/>
    <cellStyle name="Migliaia 3 4" xfId="9" xr:uid="{00000000-0005-0000-0000-000005000000}"/>
    <cellStyle name="Migliaia 3_Grafico 2.7_WIP" xfId="29" xr:uid="{02399C87-F3A1-4667-8242-E17098B01754}"/>
    <cellStyle name="Migliaia 4" xfId="30" xr:uid="{BC568427-2A0B-42CB-B551-CDDEE77A4295}"/>
    <cellStyle name="Migliaia 4 2" xfId="31" xr:uid="{8E768622-BD1B-445D-9C2E-9A29D93262B7}"/>
    <cellStyle name="Migliaia 4 2 2" xfId="32" xr:uid="{1DA82D1B-5736-417B-AB77-61F215FDE66A}"/>
    <cellStyle name="Migliaia 4 2 2 2" xfId="48" xr:uid="{D2B2296A-9E08-4B65-BE16-DCD3063F3EA9}"/>
    <cellStyle name="Migliaia 4 2 3" xfId="33" xr:uid="{75F93BE5-FC5A-4A59-BB72-F0BCD733AB29}"/>
    <cellStyle name="Migliaia 4 3" xfId="34" xr:uid="{F630341C-2118-43A5-AC64-BC5713073DDA}"/>
    <cellStyle name="Migliaia 4 4" xfId="35" xr:uid="{D3078D35-4AB4-4A2A-8025-F6303E60E8B4}"/>
    <cellStyle name="Migliaia 5" xfId="36" xr:uid="{45322D48-E239-4083-BFB0-0A7DCD06BE14}"/>
    <cellStyle name="Migliaia 5 2" xfId="37" xr:uid="{26A6381E-9B73-47EA-8C46-80D53F45743C}"/>
    <cellStyle name="Migliaia 5 2 2" xfId="38" xr:uid="{87018198-477F-47A6-A276-E701F23960D9}"/>
    <cellStyle name="Migliaia 5 2 3" xfId="39" xr:uid="{B5262566-A607-49B3-86EC-3F227785BC47}"/>
    <cellStyle name="Migliaia 5 3" xfId="40" xr:uid="{D993F732-19A5-4F76-A494-C06FA7A3F8AF}"/>
    <cellStyle name="Migliaia 5 4" xfId="41" xr:uid="{7445EC26-84D1-4569-AA6D-7BBAA433B487}"/>
    <cellStyle name="Migliaia 6" xfId="42" xr:uid="{AB3E61BE-FB55-4FFA-BB7E-D907E9F3D71A}"/>
    <cellStyle name="Migliaia 7" xfId="43" xr:uid="{BBE4F5DE-208C-4696-B832-53C653D13C13}"/>
    <cellStyle name="Normal 2" xfId="5" xr:uid="{00000000-0005-0000-0000-000006000000}"/>
    <cellStyle name="Normale" xfId="0" builtinId="0"/>
    <cellStyle name="Normale 2" xfId="6" xr:uid="{00000000-0005-0000-0000-000008000000}"/>
    <cellStyle name="Normale 3" xfId="7" xr:uid="{00000000-0005-0000-0000-000009000000}"/>
    <cellStyle name="Normale 4" xfId="44" xr:uid="{279CA53D-0ECA-4A7E-9A75-28CD55B62D38}"/>
    <cellStyle name="Normale 5" xfId="45" xr:uid="{3720BDE9-CF81-4170-915C-B9CFF3A92AC1}"/>
    <cellStyle name="Normale 6" xfId="46" xr:uid="{AD4F9430-86A0-4533-A073-1FF899EC7964}"/>
    <cellStyle name="Percentuale 2" xfId="47" xr:uid="{943F7606-7148-4D5E-8062-819128E24F07}"/>
  </cellStyles>
  <dxfs count="0"/>
  <tableStyles count="2" defaultTableStyle="TableStyleMedium2" defaultPivotStyle="PivotStyleMedium9">
    <tableStyle name="1 riga" pivot="0" count="0" xr9:uid="{00000000-0011-0000-FFFF-FFFF00000000}"/>
    <tableStyle name="1a riga" pivot="0" count="0" xr9:uid="{00000000-0011-0000-FFFF-FFFF01000000}"/>
  </tableStyles>
  <colors>
    <mruColors>
      <color rgb="FFFFCA03"/>
      <color rgb="FF2787A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0301521588152E-2"/>
          <c:y val="4.3603408810484946E-2"/>
          <c:w val="0.9139609095254847"/>
          <c:h val="0.659476432537212"/>
        </c:manualLayout>
      </c:layout>
      <c:lineChart>
        <c:grouping val="standard"/>
        <c:varyColors val="0"/>
        <c:ser>
          <c:idx val="0"/>
          <c:order val="0"/>
          <c:tx>
            <c:strRef>
              <c:f>fig.a1!$C$25</c:f>
              <c:strCache>
                <c:ptCount val="1"/>
                <c:pt idx="0">
                  <c:v>Maschi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fig.a1!$A$26:$B$37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fig.a1!$C$26:$C$37</c:f>
              <c:numCache>
                <c:formatCode>0.0%</c:formatCode>
                <c:ptCount val="12"/>
                <c:pt idx="0">
                  <c:v>0.27515434949441248</c:v>
                </c:pt>
                <c:pt idx="1">
                  <c:v>0.15840676258256359</c:v>
                </c:pt>
                <c:pt idx="2">
                  <c:v>-5.4443216441531703E-3</c:v>
                </c:pt>
                <c:pt idx="3">
                  <c:v>-2.1416265246325825E-2</c:v>
                </c:pt>
                <c:pt idx="4">
                  <c:v>1.9724452432240809E-2</c:v>
                </c:pt>
                <c:pt idx="5">
                  <c:v>-1.1941404499107269E-2</c:v>
                </c:pt>
                <c:pt idx="6">
                  <c:v>0.12540012832676423</c:v>
                </c:pt>
                <c:pt idx="7">
                  <c:v>6.155590570316493E-2</c:v>
                </c:pt>
                <c:pt idx="8">
                  <c:v>7.141087557986904E-2</c:v>
                </c:pt>
                <c:pt idx="9">
                  <c:v>2.316879607170835E-2</c:v>
                </c:pt>
                <c:pt idx="10">
                  <c:v>-5.2458021048578649E-2</c:v>
                </c:pt>
                <c:pt idx="11">
                  <c:v>-8.4491709149950699E-3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25-46A9-A908-D4907C5C5064}"/>
            </c:ext>
          </c:extLst>
        </c:ser>
        <c:ser>
          <c:idx val="1"/>
          <c:order val="1"/>
          <c:tx>
            <c:strRef>
              <c:f>fig.a1!$D$25</c:f>
              <c:strCache>
                <c:ptCount val="1"/>
                <c:pt idx="0">
                  <c:v>Femmine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fig.a1!$A$26:$B$37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fig.a1!$D$26:$D$37</c:f>
              <c:numCache>
                <c:formatCode>0.0%</c:formatCode>
                <c:ptCount val="12"/>
                <c:pt idx="0">
                  <c:v>0.36066000500431822</c:v>
                </c:pt>
                <c:pt idx="1">
                  <c:v>0.19846351216286232</c:v>
                </c:pt>
                <c:pt idx="2">
                  <c:v>2.6089775959472612E-2</c:v>
                </c:pt>
                <c:pt idx="3">
                  <c:v>2.4528493279715975E-2</c:v>
                </c:pt>
                <c:pt idx="4">
                  <c:v>5.2015779209704807E-2</c:v>
                </c:pt>
                <c:pt idx="5">
                  <c:v>-1.0491247387980331E-2</c:v>
                </c:pt>
                <c:pt idx="6">
                  <c:v>6.8542383391660869E-2</c:v>
                </c:pt>
                <c:pt idx="7">
                  <c:v>1.8427117905690439E-2</c:v>
                </c:pt>
                <c:pt idx="8">
                  <c:v>5.4658331682829853E-2</c:v>
                </c:pt>
                <c:pt idx="9">
                  <c:v>2.3279428380303373E-2</c:v>
                </c:pt>
                <c:pt idx="10">
                  <c:v>-5.3136687645005516E-2</c:v>
                </c:pt>
                <c:pt idx="11">
                  <c:v>-2.0915115283471026E-2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5-46A9-A908-D4907C5C5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159040"/>
        <c:axId val="183042048"/>
      </c:lineChart>
      <c:catAx>
        <c:axId val="1831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it-IT"/>
          </a:p>
        </c:txPr>
        <c:crossAx val="183042048"/>
        <c:crosses val="autoZero"/>
        <c:auto val="1"/>
        <c:lblAlgn val="ctr"/>
        <c:lblOffset val="100"/>
        <c:noMultiLvlLbl val="0"/>
      </c:catAx>
      <c:valAx>
        <c:axId val="18304204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83159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669289310385198"/>
          <c:y val="0.90581815944881894"/>
          <c:w val="0.27384833938258596"/>
          <c:h val="9.418184055118110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 Narrow"/>
          <a:cs typeface="Arial Narrow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Mezzogiorno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221062992126466"/>
          <c:y val="0.15291032759750942"/>
          <c:w val="0.56535629784653041"/>
          <c:h val="0.614004033035482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fig.a7!$F$48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fig.a7!$A$49:$A$57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comunicazioni,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fig.a7!$F$49:$F$57</c:f>
              <c:numCache>
                <c:formatCode>0.0</c:formatCode>
                <c:ptCount val="9"/>
                <c:pt idx="0">
                  <c:v>71.379010477874232</c:v>
                </c:pt>
                <c:pt idx="1">
                  <c:v>70.689681485890461</c:v>
                </c:pt>
                <c:pt idx="2">
                  <c:v>96.157573022372958</c:v>
                </c:pt>
                <c:pt idx="3">
                  <c:v>52.977942610579511</c:v>
                </c:pt>
                <c:pt idx="4">
                  <c:v>53.335863524670501</c:v>
                </c:pt>
                <c:pt idx="5">
                  <c:v>60.226376715537832</c:v>
                </c:pt>
                <c:pt idx="6">
                  <c:v>22.57429516795511</c:v>
                </c:pt>
                <c:pt idx="7">
                  <c:v>16.851949043370389</c:v>
                </c:pt>
                <c:pt idx="8">
                  <c:v>61.218207703259075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8-47B2-A366-8A69B2D9592D}"/>
            </c:ext>
          </c:extLst>
        </c:ser>
        <c:ser>
          <c:idx val="1"/>
          <c:order val="1"/>
          <c:tx>
            <c:strRef>
              <c:f>fig.a7!$G$48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2"/>
              <c:layout>
                <c:manualLayout>
                  <c:x val="1.108027121609830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C8-47B2-A366-8A69B2D9592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fig.a7!$A$49:$A$57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comunicazioni,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fig.a7!$G$49:$G$57</c:f>
              <c:numCache>
                <c:formatCode>0.0</c:formatCode>
                <c:ptCount val="9"/>
                <c:pt idx="0">
                  <c:v>28.620989522125768</c:v>
                </c:pt>
                <c:pt idx="1">
                  <c:v>29.31031851410955</c:v>
                </c:pt>
                <c:pt idx="2">
                  <c:v>3.842426977627047</c:v>
                </c:pt>
                <c:pt idx="3">
                  <c:v>47.022057389420496</c:v>
                </c:pt>
                <c:pt idx="4">
                  <c:v>46.664136475329492</c:v>
                </c:pt>
                <c:pt idx="5">
                  <c:v>39.773623284462168</c:v>
                </c:pt>
                <c:pt idx="6">
                  <c:v>77.4257048320449</c:v>
                </c:pt>
                <c:pt idx="7">
                  <c:v>83.148050956629618</c:v>
                </c:pt>
                <c:pt idx="8">
                  <c:v>38.781792296740932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8-47B2-A366-8A69B2D95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4232576"/>
        <c:axId val="184242560"/>
      </c:barChart>
      <c:catAx>
        <c:axId val="1842325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242560"/>
        <c:crosses val="autoZero"/>
        <c:auto val="1"/>
        <c:lblAlgn val="ctr"/>
        <c:lblOffset val="100"/>
        <c:noMultiLvlLbl val="0"/>
      </c:catAx>
      <c:valAx>
        <c:axId val="184242560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1842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742684098805591"/>
          <c:y val="0.84687511709329455"/>
          <c:w val="0.40843836795471594"/>
          <c:h val="3.5344778246402586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Italia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221062992126466"/>
          <c:y val="0.15291032759750942"/>
          <c:w val="0.56535629784653041"/>
          <c:h val="0.614004033035482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fig.a7!$H$48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fig.a7!$A$49:$A$57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comunicazioni,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fig.a7!$H$49:$H$57</c:f>
              <c:numCache>
                <c:formatCode>0.0</c:formatCode>
                <c:ptCount val="9"/>
                <c:pt idx="0">
                  <c:v>72.659174312527597</c:v>
                </c:pt>
                <c:pt idx="1">
                  <c:v>70.221675547113534</c:v>
                </c:pt>
                <c:pt idx="2">
                  <c:v>94.83589958103434</c:v>
                </c:pt>
                <c:pt idx="3">
                  <c:v>50.336683725601119</c:v>
                </c:pt>
                <c:pt idx="4">
                  <c:v>51.32313338723381</c:v>
                </c:pt>
                <c:pt idx="5">
                  <c:v>57.646889668602341</c:v>
                </c:pt>
                <c:pt idx="6">
                  <c:v>23.33217447873243</c:v>
                </c:pt>
                <c:pt idx="7">
                  <c:v>12.556825670859512</c:v>
                </c:pt>
                <c:pt idx="8">
                  <c:v>59.987568870676299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4-41D8-BCB9-F128A2E9A743}"/>
            </c:ext>
          </c:extLst>
        </c:ser>
        <c:ser>
          <c:idx val="1"/>
          <c:order val="1"/>
          <c:tx>
            <c:strRef>
              <c:f>fig.a7!$I$48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2"/>
              <c:layout>
                <c:manualLayout>
                  <c:x val="1.385804899387576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D4-41D8-BCB9-F128A2E9A743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fig.a7!$A$49:$A$57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comunicazioni,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fig.a7!$I$49:$I$57</c:f>
              <c:numCache>
                <c:formatCode>0.0</c:formatCode>
                <c:ptCount val="9"/>
                <c:pt idx="0">
                  <c:v>27.340825687472403</c:v>
                </c:pt>
                <c:pt idx="1">
                  <c:v>29.778324452886462</c:v>
                </c:pt>
                <c:pt idx="2">
                  <c:v>5.1641004189656661</c:v>
                </c:pt>
                <c:pt idx="3">
                  <c:v>49.663316274398881</c:v>
                </c:pt>
                <c:pt idx="4">
                  <c:v>48.676866612766183</c:v>
                </c:pt>
                <c:pt idx="5">
                  <c:v>42.353110331397659</c:v>
                </c:pt>
                <c:pt idx="6">
                  <c:v>76.667825521267574</c:v>
                </c:pt>
                <c:pt idx="7">
                  <c:v>87.443174329140476</c:v>
                </c:pt>
                <c:pt idx="8">
                  <c:v>40.012431129323701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D4-41D8-BCB9-F128A2E9A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4282112"/>
        <c:axId val="186393344"/>
      </c:barChart>
      <c:catAx>
        <c:axId val="18428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6393344"/>
        <c:crosses val="autoZero"/>
        <c:auto val="1"/>
        <c:lblAlgn val="ctr"/>
        <c:lblOffset val="100"/>
        <c:noMultiLvlLbl val="0"/>
      </c:catAx>
      <c:valAx>
        <c:axId val="186393344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184282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935710420830616"/>
          <c:y val="0.8469186303652011"/>
          <c:w val="0.35467968396294131"/>
          <c:h val="4.6945597756183108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Nord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221062992126477"/>
          <c:y val="0.15291032759750947"/>
          <c:w val="0.56535629784653041"/>
          <c:h val="0.614004033035482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fig.a7!$B$48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fig.a7!$A$49:$A$57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comunicazioni,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fig.a7!$B$49:$B$57</c:f>
              <c:numCache>
                <c:formatCode>0.0</c:formatCode>
                <c:ptCount val="9"/>
                <c:pt idx="0">
                  <c:v>73.347144954200701</c:v>
                </c:pt>
                <c:pt idx="1">
                  <c:v>70.426237001485546</c:v>
                </c:pt>
                <c:pt idx="2">
                  <c:v>93.821424366151021</c:v>
                </c:pt>
                <c:pt idx="3">
                  <c:v>48.72257259785875</c:v>
                </c:pt>
                <c:pt idx="4">
                  <c:v>49.616174079063043</c:v>
                </c:pt>
                <c:pt idx="5">
                  <c:v>56.07219076106135</c:v>
                </c:pt>
                <c:pt idx="6">
                  <c:v>26.049622338051652</c:v>
                </c:pt>
                <c:pt idx="7">
                  <c:v>10.160648845919257</c:v>
                </c:pt>
                <c:pt idx="8">
                  <c:v>58.812031407466471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4-4289-84A1-7600283D8B79}"/>
            </c:ext>
          </c:extLst>
        </c:ser>
        <c:ser>
          <c:idx val="1"/>
          <c:order val="1"/>
          <c:tx>
            <c:strRef>
              <c:f>fig.a7!$C$48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2"/>
              <c:layout>
                <c:manualLayout>
                  <c:x val="1.108005249343845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4-4289-84A1-7600283D8B79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fig.a7!$A$49:$A$57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comunicazioni,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fig.a7!$C$49:$C$57</c:f>
              <c:numCache>
                <c:formatCode>0.0</c:formatCode>
                <c:ptCount val="9"/>
                <c:pt idx="0">
                  <c:v>26.652855045799306</c:v>
                </c:pt>
                <c:pt idx="1">
                  <c:v>29.573762998514457</c:v>
                </c:pt>
                <c:pt idx="2">
                  <c:v>6.1785756338489835</c:v>
                </c:pt>
                <c:pt idx="3">
                  <c:v>51.27742740214125</c:v>
                </c:pt>
                <c:pt idx="4">
                  <c:v>50.383825920936957</c:v>
                </c:pt>
                <c:pt idx="5">
                  <c:v>43.92780923893865</c:v>
                </c:pt>
                <c:pt idx="6">
                  <c:v>73.950377661948352</c:v>
                </c:pt>
                <c:pt idx="7">
                  <c:v>89.839351154080731</c:v>
                </c:pt>
                <c:pt idx="8">
                  <c:v>41.187968592533529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4-4289-84A1-7600283D8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6428800"/>
        <c:axId val="186430592"/>
      </c:barChart>
      <c:catAx>
        <c:axId val="186428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6430592"/>
        <c:crosses val="autoZero"/>
        <c:auto val="1"/>
        <c:lblAlgn val="ctr"/>
        <c:lblOffset val="100"/>
        <c:noMultiLvlLbl val="0"/>
      </c:catAx>
      <c:valAx>
        <c:axId val="18643059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186428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808892788881339"/>
          <c:y val="0.84135479084679932"/>
          <c:w val="0.39513571426720684"/>
          <c:h val="7.1434526497365772E-2"/>
        </c:manualLayout>
      </c:layout>
      <c:overlay val="0"/>
      <c:txPr>
        <a:bodyPr/>
        <a:lstStyle/>
        <a:p>
          <a:pPr>
            <a:defRPr lang="it-IT" sz="12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Centro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3221062992126466"/>
          <c:y val="0.15291032759750942"/>
          <c:w val="0.56535629784653041"/>
          <c:h val="0.614004033035482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fig.a7!$D$48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rgbClr val="FFC000"/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fig.a7!$A$49:$A$57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comunicazioni,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fig.a7!$D$49:$D$57</c:f>
              <c:numCache>
                <c:formatCode>0.0</c:formatCode>
                <c:ptCount val="9"/>
                <c:pt idx="0">
                  <c:v>76.680155837627254</c:v>
                </c:pt>
                <c:pt idx="1">
                  <c:v>68.747888411602872</c:v>
                </c:pt>
                <c:pt idx="2">
                  <c:v>94.251775583718583</c:v>
                </c:pt>
                <c:pt idx="3">
                  <c:v>49.008376671394451</c:v>
                </c:pt>
                <c:pt idx="4">
                  <c:v>51.411348409899723</c:v>
                </c:pt>
                <c:pt idx="5">
                  <c:v>57.765972455328694</c:v>
                </c:pt>
                <c:pt idx="6">
                  <c:v>19.73762794241819</c:v>
                </c:pt>
                <c:pt idx="7">
                  <c:v>13.65772132556585</c:v>
                </c:pt>
                <c:pt idx="8">
                  <c:v>60.564191960397039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4-4DBE-A976-DD942DBFEEF7}"/>
            </c:ext>
          </c:extLst>
        </c:ser>
        <c:ser>
          <c:idx val="1"/>
          <c:order val="1"/>
          <c:tx>
            <c:strRef>
              <c:f>fig.a7!$E$48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2"/>
              <c:layout>
                <c:manualLayout>
                  <c:x val="1.385804899387576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4-4DBE-A976-DD942DBFEEF7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fig.a7!$A$49:$A$57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comunicazioni,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fig.a7!$E$49:$E$57</c:f>
              <c:numCache>
                <c:formatCode>0.0</c:formatCode>
                <c:ptCount val="9"/>
                <c:pt idx="0">
                  <c:v>23.319844162372753</c:v>
                </c:pt>
                <c:pt idx="1">
                  <c:v>31.252111588397124</c:v>
                </c:pt>
                <c:pt idx="2">
                  <c:v>5.7482244162814098</c:v>
                </c:pt>
                <c:pt idx="3">
                  <c:v>50.991623328605542</c:v>
                </c:pt>
                <c:pt idx="4">
                  <c:v>48.588651590100277</c:v>
                </c:pt>
                <c:pt idx="5">
                  <c:v>42.234027544671306</c:v>
                </c:pt>
                <c:pt idx="6">
                  <c:v>80.262372057581814</c:v>
                </c:pt>
                <c:pt idx="7">
                  <c:v>86.342278674434141</c:v>
                </c:pt>
                <c:pt idx="8">
                  <c:v>39.435808039602954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14-4DBE-A976-DD942DBF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6474496"/>
        <c:axId val="186476032"/>
      </c:barChart>
      <c:catAx>
        <c:axId val="186474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6476032"/>
        <c:crosses val="autoZero"/>
        <c:auto val="1"/>
        <c:lblAlgn val="ctr"/>
        <c:lblOffset val="100"/>
        <c:noMultiLvlLbl val="0"/>
      </c:catAx>
      <c:valAx>
        <c:axId val="18647603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one"/>
        <c:crossAx val="18647449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lang="it-IT" sz="12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lang="it-IT" sz="12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</c:legendEntry>
      <c:layout>
        <c:manualLayout>
          <c:xMode val="edge"/>
          <c:yMode val="edge"/>
          <c:x val="0.32877436998809556"/>
          <c:y val="0.84675092246100869"/>
          <c:w val="0.41625963590014875"/>
          <c:h val="7.058839397789128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94305139901804"/>
          <c:y val="0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718649888390179"/>
          <c:y val="0.1356863880787483"/>
          <c:w val="0.49329388966566395"/>
          <c:h val="0.784308103724392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fig.a8!$B$43</c:f>
              <c:strCache>
                <c:ptCount val="1"/>
                <c:pt idx="0">
                  <c:v>Nord</c:v>
                </c:pt>
              </c:strCache>
            </c:strRef>
          </c:tx>
          <c:spPr>
            <a:solidFill>
              <a:srgbClr val="FF0000"/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6"/>
              <c:layout>
                <c:manualLayout>
                  <c:x val="-1.28780972565164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C3-4742-94EA-7BD77DA2D3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fig.a8!$A$44:$A$52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fig.a8!$B$44:$B$52</c:f>
              <c:numCache>
                <c:formatCode>0.0</c:formatCode>
                <c:ptCount val="9"/>
                <c:pt idx="0">
                  <c:v>8.4519637462235639</c:v>
                </c:pt>
                <c:pt idx="1">
                  <c:v>-4.7198661358259768</c:v>
                </c:pt>
                <c:pt idx="2">
                  <c:v>2.7401953586586396</c:v>
                </c:pt>
                <c:pt idx="3">
                  <c:v>0.24959961161667199</c:v>
                </c:pt>
                <c:pt idx="4">
                  <c:v>1.899595014847421</c:v>
                </c:pt>
                <c:pt idx="5">
                  <c:v>-2.1367372607991384</c:v>
                </c:pt>
                <c:pt idx="6">
                  <c:v>2.68719916036336</c:v>
                </c:pt>
                <c:pt idx="7">
                  <c:v>-2.9063195835779116</c:v>
                </c:pt>
                <c:pt idx="8">
                  <c:v>27.827579078538601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C-4C94-861A-CEBEB1581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69472"/>
        <c:axId val="184971264"/>
      </c:barChart>
      <c:catAx>
        <c:axId val="184969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971264"/>
        <c:crosses val="autoZero"/>
        <c:auto val="1"/>
        <c:lblAlgn val="ctr"/>
        <c:lblOffset val="100"/>
        <c:noMultiLvlLbl val="0"/>
      </c:catAx>
      <c:valAx>
        <c:axId val="18497126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4969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943064809206628"/>
          <c:y val="0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718649888390179"/>
          <c:y val="0.1356863880787483"/>
          <c:w val="0.49329388966566395"/>
          <c:h val="0.784308103724392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fig.a8!$C$43</c:f>
              <c:strCache>
                <c:ptCount val="1"/>
                <c:pt idx="0">
                  <c:v>Centro</c:v>
                </c:pt>
              </c:strCache>
            </c:strRef>
          </c:tx>
          <c:spPr>
            <a:solidFill>
              <a:srgbClr val="FF0000"/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6"/>
              <c:layout>
                <c:manualLayout>
                  <c:x val="-1.6505539971190034E-2"/>
                  <c:y val="-5.1746442432082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4A-4531-9B89-C8DA00A411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fig.a8!$A$44:$A$52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fig.a8!$C$44:$C$52</c:f>
              <c:numCache>
                <c:formatCode>0.0</c:formatCode>
                <c:ptCount val="9"/>
                <c:pt idx="0">
                  <c:v>9.5500309353731918</c:v>
                </c:pt>
                <c:pt idx="1">
                  <c:v>-0.31472443171340408</c:v>
                </c:pt>
                <c:pt idx="2">
                  <c:v>2.6901876062334193</c:v>
                </c:pt>
                <c:pt idx="3">
                  <c:v>0.80820515565308737</c:v>
                </c:pt>
                <c:pt idx="4">
                  <c:v>4.0439843897666252</c:v>
                </c:pt>
                <c:pt idx="5">
                  <c:v>1.8308701720517069</c:v>
                </c:pt>
                <c:pt idx="6">
                  <c:v>4.8902083800134433</c:v>
                </c:pt>
                <c:pt idx="7">
                  <c:v>-4.6186452340976025</c:v>
                </c:pt>
                <c:pt idx="8">
                  <c:v>-4.2195950868711805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6-4236-B219-B44E9DE4F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04800"/>
        <c:axId val="185006336"/>
      </c:barChart>
      <c:catAx>
        <c:axId val="185004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5006336"/>
        <c:crosses val="autoZero"/>
        <c:auto val="1"/>
        <c:lblAlgn val="ctr"/>
        <c:lblOffset val="100"/>
        <c:noMultiLvlLbl val="0"/>
      </c:catAx>
      <c:valAx>
        <c:axId val="18500633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5004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355044773815036"/>
          <c:y val="0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718649888390179"/>
          <c:y val="0.1356863880787483"/>
          <c:w val="0.49329388966566395"/>
          <c:h val="0.784308103724392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fig.a8!$D$43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rgbClr val="FF0000"/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fig.a8!$A$44:$A$52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fig.a8!$D$44:$D$52</c:f>
              <c:numCache>
                <c:formatCode>0.0</c:formatCode>
                <c:ptCount val="9"/>
                <c:pt idx="0">
                  <c:v>0.56918779718872947</c:v>
                </c:pt>
                <c:pt idx="1">
                  <c:v>4.5007564296520428</c:v>
                </c:pt>
                <c:pt idx="2">
                  <c:v>7.1155960220155077</c:v>
                </c:pt>
                <c:pt idx="3">
                  <c:v>3.8871267782818757</c:v>
                </c:pt>
                <c:pt idx="4">
                  <c:v>6.8823202603263152</c:v>
                </c:pt>
                <c:pt idx="5">
                  <c:v>1.9299769997444416</c:v>
                </c:pt>
                <c:pt idx="6">
                  <c:v>5.1449023547996653</c:v>
                </c:pt>
                <c:pt idx="7">
                  <c:v>-5.7631048727501941</c:v>
                </c:pt>
                <c:pt idx="8">
                  <c:v>19.956606347999195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7-4E38-9FA4-3BB1D878D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23104"/>
        <c:axId val="185049472"/>
      </c:barChart>
      <c:catAx>
        <c:axId val="185023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5049472"/>
        <c:crosses val="autoZero"/>
        <c:auto val="1"/>
        <c:lblAlgn val="ctr"/>
        <c:lblOffset val="100"/>
        <c:noMultiLvlLbl val="0"/>
      </c:catAx>
      <c:valAx>
        <c:axId val="185049472"/>
        <c:scaling>
          <c:orientation val="minMax"/>
          <c:max val="50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50231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Italia</a:t>
            </a:r>
          </a:p>
        </c:rich>
      </c:tx>
      <c:layout>
        <c:manualLayout>
          <c:xMode val="edge"/>
          <c:yMode val="edge"/>
          <c:x val="0.439430552979592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718649888390179"/>
          <c:y val="0.1356863880787483"/>
          <c:w val="0.49329388966566395"/>
          <c:h val="0.784308103724392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fig.a8!$E$43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FF0000"/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fig.a8!$A$44:$A$52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fig.a8!$E$44:$E$52</c:f>
              <c:numCache>
                <c:formatCode>0.0</c:formatCode>
                <c:ptCount val="9"/>
                <c:pt idx="0">
                  <c:v>3.9098768234056163</c:v>
                </c:pt>
                <c:pt idx="1">
                  <c:v>-1.4494272682538247</c:v>
                </c:pt>
                <c:pt idx="2">
                  <c:v>4.4691744138088829</c:v>
                </c:pt>
                <c:pt idx="3">
                  <c:v>1.6679678153029582</c:v>
                </c:pt>
                <c:pt idx="4">
                  <c:v>4.1075052076456053</c:v>
                </c:pt>
                <c:pt idx="5">
                  <c:v>-0.12168802211712948</c:v>
                </c:pt>
                <c:pt idx="6">
                  <c:v>4.0011192219423064</c:v>
                </c:pt>
                <c:pt idx="7">
                  <c:v>-3.996574011500825</c:v>
                </c:pt>
                <c:pt idx="8">
                  <c:v>11.323088025124118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9-4FE1-9142-C5D9B162C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80480"/>
        <c:axId val="187382016"/>
      </c:barChart>
      <c:catAx>
        <c:axId val="187380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7382016"/>
        <c:crosses val="autoZero"/>
        <c:auto val="1"/>
        <c:lblAlgn val="ctr"/>
        <c:lblOffset val="100"/>
        <c:noMultiLvlLbl val="0"/>
      </c:catAx>
      <c:valAx>
        <c:axId val="187382016"/>
        <c:scaling>
          <c:orientation val="minMax"/>
          <c:max val="50"/>
        </c:scaling>
        <c:delete val="0"/>
        <c:axPos val="b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7380480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915274646141784E-2"/>
          <c:y val="9.0319242009642448E-2"/>
          <c:w val="0.9151007173578567"/>
          <c:h val="0.555365685672267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fig.a9!$B$32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9A46"/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4"/>
              <c:layout>
                <c:manualLayout>
                  <c:x val="0"/>
                  <c:y val="0.108527131782945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C6-4E7F-825B-0167A322F189}"/>
                </c:ext>
              </c:extLst>
            </c:dLbl>
            <c:dLbl>
              <c:idx val="15"/>
              <c:layout>
                <c:manualLayout>
                  <c:x val="0"/>
                  <c:y val="-2.5839793281653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C6-4E7F-825B-0167A322F1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fig.a9!$A$33:$A$53</c:f>
              <c:strCache>
                <c:ptCount val="21"/>
                <c:pt idx="0">
                  <c:v>Piemonte </c:v>
                </c:pt>
                <c:pt idx="1">
                  <c:v>Valle d'Aosta</c:v>
                </c:pt>
                <c:pt idx="2">
                  <c:v>Lombardia </c:v>
                </c:pt>
                <c:pt idx="3">
                  <c:v>Bolzano</c:v>
                </c:pt>
                <c:pt idx="4">
                  <c:v>Trento </c:v>
                </c:pt>
                <c:pt idx="5">
                  <c:v>Veneto </c:v>
                </c:pt>
                <c:pt idx="6">
                  <c:v>Friuli V.G.</c:v>
                </c:pt>
                <c:pt idx="7">
                  <c:v>Liguria </c:v>
                </c:pt>
                <c:pt idx="8">
                  <c:v>Emilia-R.</c:v>
                </c:pt>
                <c:pt idx="9">
                  <c:v>Toscana </c:v>
                </c:pt>
                <c:pt idx="10">
                  <c:v>Umbria </c:v>
                </c:pt>
                <c:pt idx="11">
                  <c:v>Marche </c:v>
                </c:pt>
                <c:pt idx="12">
                  <c:v>Lazio </c:v>
                </c:pt>
                <c:pt idx="13">
                  <c:v>Abruzzo </c:v>
                </c:pt>
                <c:pt idx="14">
                  <c:v>Molise </c:v>
                </c:pt>
                <c:pt idx="15">
                  <c:v>Campania </c:v>
                </c:pt>
                <c:pt idx="16">
                  <c:v>Puglia</c:v>
                </c:pt>
                <c:pt idx="17">
                  <c:v>Basilicata </c:v>
                </c:pt>
                <c:pt idx="18">
                  <c:v>Calabria </c:v>
                </c:pt>
                <c:pt idx="19">
                  <c:v>Sicilia </c:v>
                </c:pt>
                <c:pt idx="20">
                  <c:v>Sardegna </c:v>
                </c:pt>
              </c:strCache>
            </c:strRef>
          </c:cat>
          <c:val>
            <c:numRef>
              <c:f>fig.a9!$B$33:$B$53</c:f>
              <c:numCache>
                <c:formatCode>0.0</c:formatCode>
                <c:ptCount val="21"/>
                <c:pt idx="0">
                  <c:v>11.419764897425283</c:v>
                </c:pt>
                <c:pt idx="1">
                  <c:v>6.2483750758297942</c:v>
                </c:pt>
                <c:pt idx="2">
                  <c:v>16.397625607157256</c:v>
                </c:pt>
                <c:pt idx="3">
                  <c:v>8.4063494885628085</c:v>
                </c:pt>
                <c:pt idx="4">
                  <c:v>8.6296874502182437</c:v>
                </c:pt>
                <c:pt idx="5">
                  <c:v>12.655932594498967</c:v>
                </c:pt>
                <c:pt idx="6">
                  <c:v>11.767005274566841</c:v>
                </c:pt>
                <c:pt idx="7">
                  <c:v>13.792472599664043</c:v>
                </c:pt>
                <c:pt idx="8">
                  <c:v>10.488539308663578</c:v>
                </c:pt>
                <c:pt idx="9">
                  <c:v>14.684852365282389</c:v>
                </c:pt>
                <c:pt idx="10">
                  <c:v>8.9833951407111829</c:v>
                </c:pt>
                <c:pt idx="11">
                  <c:v>10.132969782990326</c:v>
                </c:pt>
                <c:pt idx="12">
                  <c:v>17.073589342837529</c:v>
                </c:pt>
                <c:pt idx="13">
                  <c:v>7.9237645185740364</c:v>
                </c:pt>
                <c:pt idx="14">
                  <c:v>6.7901640062186601</c:v>
                </c:pt>
                <c:pt idx="15">
                  <c:v>12.735904676942353</c:v>
                </c:pt>
                <c:pt idx="16">
                  <c:v>2.4118192186408693</c:v>
                </c:pt>
                <c:pt idx="17">
                  <c:v>4.7597580936000226</c:v>
                </c:pt>
                <c:pt idx="18">
                  <c:v>0.29194806093983044</c:v>
                </c:pt>
                <c:pt idx="19">
                  <c:v>5.0614500936688431</c:v>
                </c:pt>
                <c:pt idx="20">
                  <c:v>8.2085536207588206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C6-4E7F-825B-0167A322F189}"/>
            </c:ext>
          </c:extLst>
        </c:ser>
        <c:ser>
          <c:idx val="2"/>
          <c:order val="1"/>
          <c:tx>
            <c:strRef>
              <c:f>fig.a9!$C$32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-5.7361376673040155E-3"/>
                  <c:y val="1.7856884655885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C6-4E7F-825B-0167A322F189}"/>
                </c:ext>
              </c:extLst>
            </c:dLbl>
            <c:dLbl>
              <c:idx val="2"/>
              <c:layout>
                <c:manualLayout>
                  <c:x val="-1.8265281129369863E-17"/>
                  <c:y val="-2.5839793281653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C6-4E7F-825B-0167A322F189}"/>
                </c:ext>
              </c:extLst>
            </c:dLbl>
            <c:dLbl>
              <c:idx val="4"/>
              <c:layout>
                <c:manualLayout>
                  <c:x val="0"/>
                  <c:y val="9.8473658296405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C6-4E7F-825B-0167A322F189}"/>
                </c:ext>
              </c:extLst>
            </c:dLbl>
            <c:dLbl>
              <c:idx val="5"/>
              <c:layout>
                <c:manualLayout>
                  <c:x val="-3.6530562258739726E-17"/>
                  <c:y val="-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C6-4E7F-825B-0167A322F189}"/>
                </c:ext>
              </c:extLst>
            </c:dLbl>
            <c:dLbl>
              <c:idx val="6"/>
              <c:layout>
                <c:manualLayout>
                  <c:x val="-2.0380994369730695E-3"/>
                  <c:y val="1.8755620663696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C6-4E7F-825B-0167A322F189}"/>
                </c:ext>
              </c:extLst>
            </c:dLbl>
            <c:dLbl>
              <c:idx val="7"/>
              <c:layout>
                <c:manualLayout>
                  <c:x val="0"/>
                  <c:y val="2.371767482553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C6-4E7F-825B-0167A322F189}"/>
                </c:ext>
              </c:extLst>
            </c:dLbl>
            <c:dLbl>
              <c:idx val="9"/>
              <c:layout>
                <c:manualLayout>
                  <c:x val="-7.3061124517479452E-17"/>
                  <c:y val="-2.0671834625322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C6-4E7F-825B-0167A322F189}"/>
                </c:ext>
              </c:extLst>
            </c:dLbl>
            <c:dLbl>
              <c:idx val="11"/>
              <c:layout>
                <c:manualLayout>
                  <c:x val="-1.9470988462537175E-3"/>
                  <c:y val="2.4412297300046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C6-4E7F-825B-0167A322F1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fig.a9!$A$33:$A$53</c:f>
              <c:strCache>
                <c:ptCount val="21"/>
                <c:pt idx="0">
                  <c:v>Piemonte </c:v>
                </c:pt>
                <c:pt idx="1">
                  <c:v>Valle d'Aosta</c:v>
                </c:pt>
                <c:pt idx="2">
                  <c:v>Lombardia </c:v>
                </c:pt>
                <c:pt idx="3">
                  <c:v>Bolzano</c:v>
                </c:pt>
                <c:pt idx="4">
                  <c:v>Trento </c:v>
                </c:pt>
                <c:pt idx="5">
                  <c:v>Veneto </c:v>
                </c:pt>
                <c:pt idx="6">
                  <c:v>Friuli V.G.</c:v>
                </c:pt>
                <c:pt idx="7">
                  <c:v>Liguria </c:v>
                </c:pt>
                <c:pt idx="8">
                  <c:v>Emilia-R.</c:v>
                </c:pt>
                <c:pt idx="9">
                  <c:v>Toscana </c:v>
                </c:pt>
                <c:pt idx="10">
                  <c:v>Umbria </c:v>
                </c:pt>
                <c:pt idx="11">
                  <c:v>Marche </c:v>
                </c:pt>
                <c:pt idx="12">
                  <c:v>Lazio </c:v>
                </c:pt>
                <c:pt idx="13">
                  <c:v>Abruzzo </c:v>
                </c:pt>
                <c:pt idx="14">
                  <c:v>Molise </c:v>
                </c:pt>
                <c:pt idx="15">
                  <c:v>Campania </c:v>
                </c:pt>
                <c:pt idx="16">
                  <c:v>Puglia</c:v>
                </c:pt>
                <c:pt idx="17">
                  <c:v>Basilicata </c:v>
                </c:pt>
                <c:pt idx="18">
                  <c:v>Calabria </c:v>
                </c:pt>
                <c:pt idx="19">
                  <c:v>Sicilia </c:v>
                </c:pt>
                <c:pt idx="20">
                  <c:v>Sardegna </c:v>
                </c:pt>
              </c:strCache>
            </c:strRef>
          </c:cat>
          <c:val>
            <c:numRef>
              <c:f>fig.a9!$C$33:$C$53</c:f>
              <c:numCache>
                <c:formatCode>0.0</c:formatCode>
                <c:ptCount val="21"/>
                <c:pt idx="0">
                  <c:v>4.1682928733119979</c:v>
                </c:pt>
                <c:pt idx="1">
                  <c:v>4.9456226209896679</c:v>
                </c:pt>
                <c:pt idx="2">
                  <c:v>5.6776027178022543</c:v>
                </c:pt>
                <c:pt idx="3">
                  <c:v>3.5584507439278776</c:v>
                </c:pt>
                <c:pt idx="4">
                  <c:v>2.527012283109844</c:v>
                </c:pt>
                <c:pt idx="5">
                  <c:v>5.2222977124954806</c:v>
                </c:pt>
                <c:pt idx="6">
                  <c:v>6.0146619307600773</c:v>
                </c:pt>
                <c:pt idx="7">
                  <c:v>4.0010230926629644</c:v>
                </c:pt>
                <c:pt idx="8">
                  <c:v>3.9530583925613003</c:v>
                </c:pt>
                <c:pt idx="9">
                  <c:v>4.1933909105544966</c:v>
                </c:pt>
                <c:pt idx="10">
                  <c:v>3.717829663040594</c:v>
                </c:pt>
                <c:pt idx="11">
                  <c:v>4.9226918628903986</c:v>
                </c:pt>
                <c:pt idx="12">
                  <c:v>2.4460982930909534</c:v>
                </c:pt>
                <c:pt idx="13">
                  <c:v>5.1836971703887382</c:v>
                </c:pt>
                <c:pt idx="14">
                  <c:v>-1.7838835349600166</c:v>
                </c:pt>
                <c:pt idx="15">
                  <c:v>5.9301691677689545</c:v>
                </c:pt>
                <c:pt idx="16">
                  <c:v>1.9805912495212383</c:v>
                </c:pt>
                <c:pt idx="17">
                  <c:v>1.2326962416667218</c:v>
                </c:pt>
                <c:pt idx="18">
                  <c:v>2.2850633828948164</c:v>
                </c:pt>
                <c:pt idx="19">
                  <c:v>2.8856262461482691</c:v>
                </c:pt>
                <c:pt idx="20">
                  <c:v>3.290784417150177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C6-4E7F-825B-0167A322F189}"/>
            </c:ext>
          </c:extLst>
        </c:ser>
        <c:ser>
          <c:idx val="0"/>
          <c:order val="2"/>
          <c:tx>
            <c:strRef>
              <c:f>fig.a9!$D$32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 prst="angle"/>
            </a:sp3d>
          </c:spPr>
          <c:invertIfNegative val="0"/>
          <c:dLbls>
            <c:dLbl>
              <c:idx val="1"/>
              <c:layout>
                <c:manualLayout>
                  <c:x val="1.5296442390207917E-2"/>
                  <c:y val="4.19167963286027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489483747609937E-2"/>
                      <c:h val="8.57287000801546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F35-4FD6-8DFA-D61F616BE8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fig.a9!$A$33:$A$53</c:f>
              <c:strCache>
                <c:ptCount val="21"/>
                <c:pt idx="0">
                  <c:v>Piemonte </c:v>
                </c:pt>
                <c:pt idx="1">
                  <c:v>Valle d'Aosta</c:v>
                </c:pt>
                <c:pt idx="2">
                  <c:v>Lombardia </c:v>
                </c:pt>
                <c:pt idx="3">
                  <c:v>Bolzano</c:v>
                </c:pt>
                <c:pt idx="4">
                  <c:v>Trento </c:v>
                </c:pt>
                <c:pt idx="5">
                  <c:v>Veneto </c:v>
                </c:pt>
                <c:pt idx="6">
                  <c:v>Friuli V.G.</c:v>
                </c:pt>
                <c:pt idx="7">
                  <c:v>Liguria </c:v>
                </c:pt>
                <c:pt idx="8">
                  <c:v>Emilia-R.</c:v>
                </c:pt>
                <c:pt idx="9">
                  <c:v>Toscana </c:v>
                </c:pt>
                <c:pt idx="10">
                  <c:v>Umbria </c:v>
                </c:pt>
                <c:pt idx="11">
                  <c:v>Marche </c:v>
                </c:pt>
                <c:pt idx="12">
                  <c:v>Lazio </c:v>
                </c:pt>
                <c:pt idx="13">
                  <c:v>Abruzzo </c:v>
                </c:pt>
                <c:pt idx="14">
                  <c:v>Molise </c:v>
                </c:pt>
                <c:pt idx="15">
                  <c:v>Campania </c:v>
                </c:pt>
                <c:pt idx="16">
                  <c:v>Puglia</c:v>
                </c:pt>
                <c:pt idx="17">
                  <c:v>Basilicata </c:v>
                </c:pt>
                <c:pt idx="18">
                  <c:v>Calabria </c:v>
                </c:pt>
                <c:pt idx="19">
                  <c:v>Sicilia </c:v>
                </c:pt>
                <c:pt idx="20">
                  <c:v>Sardegna </c:v>
                </c:pt>
              </c:strCache>
            </c:strRef>
          </c:cat>
          <c:val>
            <c:numRef>
              <c:f>fig.a9!$D$33:$D$53</c:f>
              <c:numCache>
                <c:formatCode>0.0</c:formatCode>
                <c:ptCount val="21"/>
                <c:pt idx="0">
                  <c:v>-5.095541401273886E-3</c:v>
                </c:pt>
                <c:pt idx="1">
                  <c:v>0.90416850177465735</c:v>
                </c:pt>
                <c:pt idx="2">
                  <c:v>-0.96685864344215922</c:v>
                </c:pt>
                <c:pt idx="3">
                  <c:v>1.2476739121827614</c:v>
                </c:pt>
                <c:pt idx="4">
                  <c:v>0.64307209959607747</c:v>
                </c:pt>
                <c:pt idx="5">
                  <c:v>0.3983720465153881</c:v>
                </c:pt>
                <c:pt idx="6">
                  <c:v>3.1006323799077995</c:v>
                </c:pt>
                <c:pt idx="7">
                  <c:v>-0.67491128833924741</c:v>
                </c:pt>
                <c:pt idx="8">
                  <c:v>1.2237600624174945</c:v>
                </c:pt>
                <c:pt idx="9">
                  <c:v>0.98104696514685163</c:v>
                </c:pt>
                <c:pt idx="10">
                  <c:v>2.6278259201227896</c:v>
                </c:pt>
                <c:pt idx="11">
                  <c:v>2.2338658064349297</c:v>
                </c:pt>
                <c:pt idx="12">
                  <c:v>-4.7614311441876698</c:v>
                </c:pt>
                <c:pt idx="13">
                  <c:v>2.2820864790665754</c:v>
                </c:pt>
                <c:pt idx="14">
                  <c:v>3.9603340292275573</c:v>
                </c:pt>
                <c:pt idx="15">
                  <c:v>6.0956708549178877</c:v>
                </c:pt>
                <c:pt idx="16">
                  <c:v>2.3168290381225978</c:v>
                </c:pt>
                <c:pt idx="17">
                  <c:v>-1.6911577171332719</c:v>
                </c:pt>
                <c:pt idx="18">
                  <c:v>-2.5591054942026421E-2</c:v>
                </c:pt>
                <c:pt idx="19">
                  <c:v>2.3802235650611325</c:v>
                </c:pt>
                <c:pt idx="20">
                  <c:v>1.5821741325326166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5-4FD6-8DFA-D61F616BE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88828288"/>
        <c:axId val="188854656"/>
      </c:barChart>
      <c:catAx>
        <c:axId val="18882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8854656"/>
        <c:crosses val="autoZero"/>
        <c:auto val="1"/>
        <c:lblAlgn val="ctr"/>
        <c:lblOffset val="100"/>
        <c:noMultiLvlLbl val="0"/>
      </c:catAx>
      <c:valAx>
        <c:axId val="18885465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8828288"/>
        <c:crosses val="autoZero"/>
        <c:crossBetween val="between"/>
        <c:majorUnit val="4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fig.a10!$D$22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638-402E-A240-159B7EBB7A7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57E8C02-A7A1-4B3B-9BA9-2F4948F6E81A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{257E8C02-A7A1-4B3B-9BA9-2F4948F6E81A}</c15:txfldGUID>
                      <c15:f>fig.a10!$B$23</c15:f>
                      <c15:dlblFieldTableCache>
                        <c:ptCount val="1"/>
                        <c:pt idx="0">
                          <c:v>145.732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3638-402E-A240-159B7EBB7A7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F9E5B93-A616-4B27-8782-41013BB9BF32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{3F9E5B93-A616-4B27-8782-41013BB9BF32}</c15:txfldGUID>
                      <c15:f>fig.a10!$B$24</c15:f>
                      <c15:dlblFieldTableCache>
                        <c:ptCount val="1"/>
                        <c:pt idx="0">
                          <c:v>130.521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3638-402E-A240-159B7EBB7A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5E0606A-DD0F-4A7E-9386-A6764A895571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{75E0606A-DD0F-4A7E-9386-A6764A895571}</c15:txfldGUID>
                      <c15:f>fig.a10!$B$25</c15:f>
                      <c15:dlblFieldTableCache>
                        <c:ptCount val="1"/>
                        <c:pt idx="0">
                          <c:v>130.305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638-402E-A240-159B7EBB7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fig.a10!$A$23:$A$25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fig.a10!$D$23:$D$25</c:f>
              <c:numCache>
                <c:formatCode>0.0</c:formatCode>
                <c:ptCount val="3"/>
                <c:pt idx="0">
                  <c:v>48.920264386683989</c:v>
                </c:pt>
                <c:pt idx="1">
                  <c:v>48.314985230208848</c:v>
                </c:pt>
                <c:pt idx="2">
                  <c:v>48.951140897240357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8-402E-A240-159B7EBB7A7D}"/>
            </c:ext>
          </c:extLst>
        </c:ser>
        <c:ser>
          <c:idx val="1"/>
          <c:order val="1"/>
          <c:tx>
            <c:strRef>
              <c:f>fig.a10!$E$22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FC94A21-DA3B-4D1A-B944-F4002C560270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{CFC94A21-DA3B-4D1A-B944-F4002C560270}</c15:txfldGUID>
                      <c15:f>fig.a10!$C$23</c15:f>
                      <c15:dlblFieldTableCache>
                        <c:ptCount val="1"/>
                        <c:pt idx="0">
                          <c:v>152.165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3638-402E-A240-159B7EBB7A7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D18F3CA-4BF9-4B14-8271-9FBB948AB8F8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{7D18F3CA-4BF9-4B14-8271-9FBB948AB8F8}</c15:txfldGUID>
                      <c15:f>fig.a10!$C$24</c15:f>
                      <c15:dlblFieldTableCache>
                        <c:ptCount val="1"/>
                        <c:pt idx="0">
                          <c:v>139.625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3638-402E-A240-159B7EBB7A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C0045C6-815C-4787-A0A4-0085D72670D4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{AC0045C6-815C-4787-A0A4-0085D72670D4}</c15:txfldGUID>
                      <c15:f>fig.a10!$C$25</c15:f>
                      <c15:dlblFieldTableCache>
                        <c:ptCount val="1"/>
                        <c:pt idx="0">
                          <c:v>135.889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3638-402E-A240-159B7EBB7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fig.a10!$A$23:$A$25</c:f>
              <c:numCache>
                <c:formatCode>General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fig.a10!$E$23:$E$25</c:f>
              <c:numCache>
                <c:formatCode>0.0</c:formatCode>
                <c:ptCount val="3"/>
                <c:pt idx="0">
                  <c:v>51.079735613316011</c:v>
                </c:pt>
                <c:pt idx="1">
                  <c:v>51.685014769791152</c:v>
                </c:pt>
                <c:pt idx="2">
                  <c:v>51.048859102759636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38-402E-A240-159B7EBB7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2976"/>
        <c:axId val="189025664"/>
      </c:barChart>
      <c:catAx>
        <c:axId val="18902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025664"/>
        <c:crosses val="autoZero"/>
        <c:auto val="1"/>
        <c:lblAlgn val="ctr"/>
        <c:lblOffset val="100"/>
        <c:noMultiLvlLbl val="0"/>
      </c:catAx>
      <c:valAx>
        <c:axId val="18902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0229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907512021676423E-2"/>
          <c:y val="3.3567700806994172E-2"/>
          <c:w val="0.68743472855366761"/>
          <c:h val="0.932864598386011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fig.a2!$A$27</c:f>
              <c:strCache>
                <c:ptCount val="1"/>
                <c:pt idx="0">
                  <c:v>Tempo Indeterminato (a)</c:v>
                </c:pt>
              </c:strCache>
            </c:strRef>
          </c:tx>
          <c:invertIfNegative val="0"/>
          <c:cat>
            <c:multiLvlStrRef>
              <c:f>fig.a2!$B$25:$M$26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fig.a2!$B$27:$M$27</c:f>
              <c:numCache>
                <c:formatCode>0.0</c:formatCode>
                <c:ptCount val="12"/>
                <c:pt idx="0">
                  <c:v>33.677416453020285</c:v>
                </c:pt>
                <c:pt idx="1">
                  <c:v>20.676780936032717</c:v>
                </c:pt>
                <c:pt idx="2">
                  <c:v>4.5355314166258713</c:v>
                </c:pt>
                <c:pt idx="3">
                  <c:v>-6.4895969542903424</c:v>
                </c:pt>
                <c:pt idx="4">
                  <c:v>-1.6918737347397701</c:v>
                </c:pt>
                <c:pt idx="5">
                  <c:v>-7.2429813680187598</c:v>
                </c:pt>
                <c:pt idx="6">
                  <c:v>-2.2680960396916809</c:v>
                </c:pt>
                <c:pt idx="7">
                  <c:v>1.6908714419447239</c:v>
                </c:pt>
                <c:pt idx="8">
                  <c:v>-3.4914188143398777</c:v>
                </c:pt>
                <c:pt idx="9">
                  <c:v>-5.4539222053835612</c:v>
                </c:pt>
                <c:pt idx="10">
                  <c:v>-8.8678658844554956</c:v>
                </c:pt>
                <c:pt idx="11">
                  <c:v>-6.0665469855510308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1-4139-95AF-3BDD26A26785}"/>
            </c:ext>
          </c:extLst>
        </c:ser>
        <c:ser>
          <c:idx val="0"/>
          <c:order val="1"/>
          <c:tx>
            <c:strRef>
              <c:f>fig.a2!$A$28</c:f>
              <c:strCache>
                <c:ptCount val="1"/>
                <c:pt idx="0">
                  <c:v>Tempo Determinato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multiLvlStrRef>
              <c:f>fig.a2!$B$25:$M$26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fig.a2!$B$28:$M$28</c:f>
              <c:numCache>
                <c:formatCode>0.0</c:formatCode>
                <c:ptCount val="12"/>
                <c:pt idx="0">
                  <c:v>27.703183189149733</c:v>
                </c:pt>
                <c:pt idx="1">
                  <c:v>16.210705571024409</c:v>
                </c:pt>
                <c:pt idx="2">
                  <c:v>-0.19521546603304893</c:v>
                </c:pt>
                <c:pt idx="3">
                  <c:v>0.81518257609631328</c:v>
                </c:pt>
                <c:pt idx="4">
                  <c:v>4.2504039774422537</c:v>
                </c:pt>
                <c:pt idx="5">
                  <c:v>0.22771503735204485</c:v>
                </c:pt>
                <c:pt idx="6">
                  <c:v>1.0721329304155158</c:v>
                </c:pt>
                <c:pt idx="7">
                  <c:v>0.18506288361249282</c:v>
                </c:pt>
                <c:pt idx="8">
                  <c:v>2.9920911767456224</c:v>
                </c:pt>
                <c:pt idx="9">
                  <c:v>1.9057551316740362</c:v>
                </c:pt>
                <c:pt idx="10">
                  <c:v>-2.2565578158458242</c:v>
                </c:pt>
                <c:pt idx="11">
                  <c:v>-0.6524840037494396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1-4139-95AF-3BDD26A26785}"/>
            </c:ext>
          </c:extLst>
        </c:ser>
        <c:ser>
          <c:idx val="3"/>
          <c:order val="2"/>
          <c:tx>
            <c:strRef>
              <c:f>fig.a2!$A$29</c:f>
              <c:strCache>
                <c:ptCount val="1"/>
                <c:pt idx="0">
                  <c:v>Apprendistato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fig.a2!$B$25:$M$26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fig.a2!$B$29:$M$29</c:f>
              <c:numCache>
                <c:formatCode>0.0</c:formatCode>
                <c:ptCount val="12"/>
                <c:pt idx="0">
                  <c:v>49.324875396465792</c:v>
                </c:pt>
                <c:pt idx="1">
                  <c:v>13.784804838621792</c:v>
                </c:pt>
                <c:pt idx="2">
                  <c:v>-2.1539950207134293</c:v>
                </c:pt>
                <c:pt idx="3">
                  <c:v>-2.8106000929124</c:v>
                </c:pt>
                <c:pt idx="4">
                  <c:v>-0.70194602904883274</c:v>
                </c:pt>
                <c:pt idx="5">
                  <c:v>-3.5875906874286669</c:v>
                </c:pt>
                <c:pt idx="6">
                  <c:v>-6.3477347178441192</c:v>
                </c:pt>
                <c:pt idx="7">
                  <c:v>-9.7438561853795402</c:v>
                </c:pt>
                <c:pt idx="8">
                  <c:v>-7.4581864852201196</c:v>
                </c:pt>
                <c:pt idx="9">
                  <c:v>-9.7311213761817239</c:v>
                </c:pt>
                <c:pt idx="10">
                  <c:v>-6.1103044702569518</c:v>
                </c:pt>
                <c:pt idx="11">
                  <c:v>-3.1200349996546088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1-4139-95AF-3BDD26A26785}"/>
            </c:ext>
          </c:extLst>
        </c:ser>
        <c:ser>
          <c:idx val="2"/>
          <c:order val="3"/>
          <c:tx>
            <c:strRef>
              <c:f>fig.a2!$A$30</c:f>
              <c:strCache>
                <c:ptCount val="1"/>
                <c:pt idx="0">
                  <c:v>Contratti di Collaborazione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multiLvlStrRef>
              <c:f>fig.a2!$B$25:$M$26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fig.a2!$B$30:$M$30</c:f>
              <c:numCache>
                <c:formatCode>0.0</c:formatCode>
                <c:ptCount val="12"/>
                <c:pt idx="0">
                  <c:v>3.3933570401755313</c:v>
                </c:pt>
                <c:pt idx="1">
                  <c:v>-6.685818110390886</c:v>
                </c:pt>
                <c:pt idx="2">
                  <c:v>-0.20969489392933283</c:v>
                </c:pt>
                <c:pt idx="3">
                  <c:v>0.5604681684201468</c:v>
                </c:pt>
                <c:pt idx="4">
                  <c:v>-0.78756723134901763</c:v>
                </c:pt>
                <c:pt idx="5">
                  <c:v>-3.1535324299434286</c:v>
                </c:pt>
                <c:pt idx="6">
                  <c:v>354.21730349408705</c:v>
                </c:pt>
                <c:pt idx="7">
                  <c:v>116.75135591951134</c:v>
                </c:pt>
                <c:pt idx="8">
                  <c:v>125.73043341969151</c:v>
                </c:pt>
                <c:pt idx="9">
                  <c:v>90.998872481762731</c:v>
                </c:pt>
                <c:pt idx="10">
                  <c:v>-21.94598512380551</c:v>
                </c:pt>
                <c:pt idx="11">
                  <c:v>-8.2762058464985664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91-4139-95AF-3BDD26A26785}"/>
            </c:ext>
          </c:extLst>
        </c:ser>
        <c:ser>
          <c:idx val="4"/>
          <c:order val="4"/>
          <c:tx>
            <c:strRef>
              <c:f>fig.a2!$A$31</c:f>
              <c:strCache>
                <c:ptCount val="1"/>
                <c:pt idx="0">
                  <c:v>Altro (b)</c:v>
                </c:pt>
              </c:strCache>
            </c:strRef>
          </c:tx>
          <c:spPr>
            <a:solidFill>
              <a:srgbClr val="66FF66"/>
            </a:solidFill>
          </c:spPr>
          <c:invertIfNegative val="0"/>
          <c:cat>
            <c:multiLvlStrRef>
              <c:f>fig.a2!$B$25:$M$26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fig.a2!$B$31:$M$31</c:f>
              <c:numCache>
                <c:formatCode>0.0</c:formatCode>
                <c:ptCount val="12"/>
                <c:pt idx="0">
                  <c:v>70.047980633044872</c:v>
                </c:pt>
                <c:pt idx="1">
                  <c:v>31.032499003689562</c:v>
                </c:pt>
                <c:pt idx="2">
                  <c:v>5.0449643521439382</c:v>
                </c:pt>
                <c:pt idx="3">
                  <c:v>5.0476321635360968</c:v>
                </c:pt>
                <c:pt idx="4">
                  <c:v>10.245064045409681</c:v>
                </c:pt>
                <c:pt idx="5">
                  <c:v>-0.766730847058535</c:v>
                </c:pt>
                <c:pt idx="6">
                  <c:v>1.3384493779213424</c:v>
                </c:pt>
                <c:pt idx="7">
                  <c:v>2.4621093371485245</c:v>
                </c:pt>
                <c:pt idx="8">
                  <c:v>9.0407138316531483</c:v>
                </c:pt>
                <c:pt idx="9">
                  <c:v>0.7726550315265992</c:v>
                </c:pt>
                <c:pt idx="10">
                  <c:v>-0.81223916988849754</c:v>
                </c:pt>
                <c:pt idx="11">
                  <c:v>4.1756022663740522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91-4139-95AF-3BDD26A26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84160"/>
        <c:axId val="183085696"/>
      </c:barChart>
      <c:catAx>
        <c:axId val="18308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it-IT"/>
          </a:p>
        </c:txPr>
        <c:crossAx val="183085696"/>
        <c:crosses val="autoZero"/>
        <c:auto val="1"/>
        <c:lblAlgn val="ctr"/>
        <c:lblOffset val="100"/>
        <c:tickLblSkip val="1"/>
        <c:noMultiLvlLbl val="0"/>
      </c:catAx>
      <c:valAx>
        <c:axId val="183085696"/>
        <c:scaling>
          <c:orientation val="minMax"/>
          <c:max val="120"/>
          <c:min val="-6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8308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713487426974849"/>
          <c:y val="9.6906413775892195E-2"/>
          <c:w val="0.21286499204577355"/>
          <c:h val="0.7023381083104566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 pitchFamily="34" charset="0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849589918821832E-2"/>
          <c:y val="8.4656084656084651E-2"/>
          <c:w val="0.93424240692700056"/>
          <c:h val="0.594462775486397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2E-4121-B198-9E0F2240CE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fig.a11!$A$29:$A$49</c:f>
              <c:strCache>
                <c:ptCount val="21"/>
                <c:pt idx="0">
                  <c:v>Piemonte </c:v>
                </c:pt>
                <c:pt idx="1">
                  <c:v>Valle d'Aosta</c:v>
                </c:pt>
                <c:pt idx="2">
                  <c:v>Lombardia </c:v>
                </c:pt>
                <c:pt idx="3">
                  <c:v>Bolzano</c:v>
                </c:pt>
                <c:pt idx="4">
                  <c:v>Trento </c:v>
                </c:pt>
                <c:pt idx="5">
                  <c:v>Veneto </c:v>
                </c:pt>
                <c:pt idx="6">
                  <c:v>Friuli Venezia Giulia</c:v>
                </c:pt>
                <c:pt idx="7">
                  <c:v>Liguria </c:v>
                </c:pt>
                <c:pt idx="8">
                  <c:v>Emilia Romagna </c:v>
                </c:pt>
                <c:pt idx="9">
                  <c:v>Toscana </c:v>
                </c:pt>
                <c:pt idx="10">
                  <c:v>Umbria </c:v>
                </c:pt>
                <c:pt idx="11">
                  <c:v>Marche </c:v>
                </c:pt>
                <c:pt idx="12">
                  <c:v>Lazio </c:v>
                </c:pt>
                <c:pt idx="13">
                  <c:v>Abruzzo </c:v>
                </c:pt>
                <c:pt idx="14">
                  <c:v>Molise </c:v>
                </c:pt>
                <c:pt idx="15">
                  <c:v>Campania </c:v>
                </c:pt>
                <c:pt idx="16">
                  <c:v>Puglia </c:v>
                </c:pt>
                <c:pt idx="17">
                  <c:v>Basilicata </c:v>
                </c:pt>
                <c:pt idx="18">
                  <c:v>Calabria </c:v>
                </c:pt>
                <c:pt idx="19">
                  <c:v>Sicilia </c:v>
                </c:pt>
                <c:pt idx="20">
                  <c:v>Sardegna </c:v>
                </c:pt>
              </c:strCache>
            </c:strRef>
          </c:cat>
          <c:val>
            <c:numRef>
              <c:f>fig.a11!$B$29:$B$49</c:f>
              <c:numCache>
                <c:formatCode>_-* #,##0.0_-;\-* #,##0.0_-;_-* "-"?_-;_-@_-</c:formatCode>
                <c:ptCount val="21"/>
                <c:pt idx="0">
                  <c:v>9.1839973665957384</c:v>
                </c:pt>
                <c:pt idx="1">
                  <c:v>0.24078308508011897</c:v>
                </c:pt>
                <c:pt idx="2">
                  <c:v>25.785906584686284</c:v>
                </c:pt>
                <c:pt idx="3">
                  <c:v>0.54225790902999027</c:v>
                </c:pt>
                <c:pt idx="4">
                  <c:v>0.70346574811017981</c:v>
                </c:pt>
                <c:pt idx="5">
                  <c:v>10.435452204888257</c:v>
                </c:pt>
                <c:pt idx="6">
                  <c:v>2.4054795969950979</c:v>
                </c:pt>
                <c:pt idx="7">
                  <c:v>1.984605165704612</c:v>
                </c:pt>
                <c:pt idx="8">
                  <c:v>10.174683462456354</c:v>
                </c:pt>
                <c:pt idx="9">
                  <c:v>4.8204376858960041</c:v>
                </c:pt>
                <c:pt idx="10">
                  <c:v>1.1775372967634992</c:v>
                </c:pt>
                <c:pt idx="11">
                  <c:v>2.5748433477151691</c:v>
                </c:pt>
                <c:pt idx="12">
                  <c:v>13.865343694525107</c:v>
                </c:pt>
                <c:pt idx="13">
                  <c:v>3.1632446126897169</c:v>
                </c:pt>
                <c:pt idx="14">
                  <c:v>0.12182433782814686</c:v>
                </c:pt>
                <c:pt idx="15">
                  <c:v>4.1448196000517274</c:v>
                </c:pt>
                <c:pt idx="16">
                  <c:v>4.4452657504614335</c:v>
                </c:pt>
                <c:pt idx="17">
                  <c:v>0.3922185255287382</c:v>
                </c:pt>
                <c:pt idx="18">
                  <c:v>0.61441201020444147</c:v>
                </c:pt>
                <c:pt idx="19">
                  <c:v>2.0890890067128294</c:v>
                </c:pt>
                <c:pt idx="20">
                  <c:v>1.1343330080765568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E-4121-B198-9E0F2240C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12169152"/>
        <c:axId val="412165232"/>
      </c:barChart>
      <c:catAx>
        <c:axId val="4121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2165232"/>
        <c:crosses val="autoZero"/>
        <c:auto val="1"/>
        <c:lblAlgn val="ctr"/>
        <c:lblOffset val="100"/>
        <c:noMultiLvlLbl val="0"/>
      </c:catAx>
      <c:valAx>
        <c:axId val="412165232"/>
        <c:scaling>
          <c:orientation val="minMax"/>
        </c:scaling>
        <c:delete val="1"/>
        <c:axPos val="l"/>
        <c:numFmt formatCode="_-* #,##0.0_-;\-* #,##0.0_-;_-* &quot;-&quot;?_-;_-@_-" sourceLinked="1"/>
        <c:majorTickMark val="none"/>
        <c:minorTickMark val="none"/>
        <c:tickLblPos val="nextTo"/>
        <c:crossAx val="41216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fig.a12!$A$26:$A$46</c:f>
              <c:strCache>
                <c:ptCount val="21"/>
                <c:pt idx="0">
                  <c:v>Piemonte </c:v>
                </c:pt>
                <c:pt idx="1">
                  <c:v>Valle d'Aosta</c:v>
                </c:pt>
                <c:pt idx="2">
                  <c:v>Lombardia </c:v>
                </c:pt>
                <c:pt idx="3">
                  <c:v>Bolzano</c:v>
                </c:pt>
                <c:pt idx="4">
                  <c:v>Trento </c:v>
                </c:pt>
                <c:pt idx="5">
                  <c:v>Veneto </c:v>
                </c:pt>
                <c:pt idx="6">
                  <c:v>Friuli Venezia Giulia</c:v>
                </c:pt>
                <c:pt idx="7">
                  <c:v>Liguria </c:v>
                </c:pt>
                <c:pt idx="8">
                  <c:v>Emilia Romagna </c:v>
                </c:pt>
                <c:pt idx="9">
                  <c:v>Toscana </c:v>
                </c:pt>
                <c:pt idx="10">
                  <c:v>Umbria </c:v>
                </c:pt>
                <c:pt idx="11">
                  <c:v>Marche </c:v>
                </c:pt>
                <c:pt idx="12">
                  <c:v>Lazio </c:v>
                </c:pt>
                <c:pt idx="13">
                  <c:v>Abruzzo </c:v>
                </c:pt>
                <c:pt idx="14">
                  <c:v>Molise </c:v>
                </c:pt>
                <c:pt idx="15">
                  <c:v>Campania </c:v>
                </c:pt>
                <c:pt idx="16">
                  <c:v>Puglia </c:v>
                </c:pt>
                <c:pt idx="17">
                  <c:v>Basilicata </c:v>
                </c:pt>
                <c:pt idx="18">
                  <c:v>Calabria </c:v>
                </c:pt>
                <c:pt idx="19">
                  <c:v>Sicilia </c:v>
                </c:pt>
                <c:pt idx="20">
                  <c:v>Sardegna </c:v>
                </c:pt>
              </c:strCache>
            </c:strRef>
          </c:cat>
          <c:val>
            <c:numRef>
              <c:f>fig.a12!$B$26:$B$46</c:f>
              <c:numCache>
                <c:formatCode>0.0</c:formatCode>
                <c:ptCount val="21"/>
                <c:pt idx="0">
                  <c:v>10.408243947906836</c:v>
                </c:pt>
                <c:pt idx="1">
                  <c:v>0.28316206537328337</c:v>
                </c:pt>
                <c:pt idx="2">
                  <c:v>23.389835888645528</c:v>
                </c:pt>
                <c:pt idx="3">
                  <c:v>0.63962162333745987</c:v>
                </c:pt>
                <c:pt idx="4">
                  <c:v>0.72208130250221481</c:v>
                </c:pt>
                <c:pt idx="5">
                  <c:v>10.141674818848422</c:v>
                </c:pt>
                <c:pt idx="6">
                  <c:v>3.0254694358113081</c:v>
                </c:pt>
                <c:pt idx="7">
                  <c:v>2.0943892789431309</c:v>
                </c:pt>
                <c:pt idx="8">
                  <c:v>10.704319646325169</c:v>
                </c:pt>
                <c:pt idx="9">
                  <c:v>5.3392461901175361</c:v>
                </c:pt>
                <c:pt idx="10">
                  <c:v>1.2983611950377021</c:v>
                </c:pt>
                <c:pt idx="11">
                  <c:v>2.3675234393261246</c:v>
                </c:pt>
                <c:pt idx="12">
                  <c:v>13.276801920740594</c:v>
                </c:pt>
                <c:pt idx="13">
                  <c:v>2.5486028747622882</c:v>
                </c:pt>
                <c:pt idx="14">
                  <c:v>0.14681141478589341</c:v>
                </c:pt>
                <c:pt idx="15">
                  <c:v>4.0802030398259328</c:v>
                </c:pt>
                <c:pt idx="16">
                  <c:v>4.2876868869631464</c:v>
                </c:pt>
                <c:pt idx="17">
                  <c:v>0.53854899821950586</c:v>
                </c:pt>
                <c:pt idx="18">
                  <c:v>0.82236035240511007</c:v>
                </c:pt>
                <c:pt idx="19">
                  <c:v>2.5185191597914196</c:v>
                </c:pt>
                <c:pt idx="20">
                  <c:v>1.3644443674916964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F-41A2-B277-65E9D3D8C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412167584"/>
        <c:axId val="412167976"/>
      </c:barChart>
      <c:catAx>
        <c:axId val="41216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412167976"/>
        <c:crosses val="autoZero"/>
        <c:auto val="1"/>
        <c:lblAlgn val="ctr"/>
        <c:lblOffset val="100"/>
        <c:noMultiLvlLbl val="0"/>
      </c:catAx>
      <c:valAx>
        <c:axId val="412167976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4121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5062512347254E-2"/>
          <c:y val="4.5478028773235868E-2"/>
          <c:w val="0.90072418300653589"/>
          <c:h val="0.70462720224181308"/>
        </c:manualLayout>
      </c:layout>
      <c:lineChart>
        <c:grouping val="standard"/>
        <c:varyColors val="0"/>
        <c:ser>
          <c:idx val="0"/>
          <c:order val="0"/>
          <c:tx>
            <c:strRef>
              <c:f>fig.a3!$C$21</c:f>
              <c:strCache>
                <c:ptCount val="1"/>
                <c:pt idx="0">
                  <c:v>Rapporti di lavoro cessati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fig.a3!$A$22:$B$33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fig.a3!$D$22:$D$33</c:f>
              <c:numCache>
                <c:formatCode>0.0</c:formatCode>
                <c:ptCount val="12"/>
                <c:pt idx="0">
                  <c:v>40.926319000152503</c:v>
                </c:pt>
                <c:pt idx="1">
                  <c:v>21.402136776234833</c:v>
                </c:pt>
                <c:pt idx="2">
                  <c:v>7.0600823991464186</c:v>
                </c:pt>
                <c:pt idx="3">
                  <c:v>3.457825130680682</c:v>
                </c:pt>
                <c:pt idx="4">
                  <c:v>0.41251351612665732</c:v>
                </c:pt>
                <c:pt idx="5">
                  <c:v>-2.2497951174320705</c:v>
                </c:pt>
                <c:pt idx="6">
                  <c:v>-0.69102324241156343</c:v>
                </c:pt>
                <c:pt idx="7">
                  <c:v>4.2776622017667254</c:v>
                </c:pt>
                <c:pt idx="8">
                  <c:v>3.68681302906562</c:v>
                </c:pt>
                <c:pt idx="9">
                  <c:v>10.576795082386047</c:v>
                </c:pt>
                <c:pt idx="10">
                  <c:v>1.6126555552001023</c:v>
                </c:pt>
                <c:pt idx="11">
                  <c:v>0.20829306651769047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96-4138-8E90-D2E681263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04256"/>
        <c:axId val="183506048"/>
      </c:lineChart>
      <c:catAx>
        <c:axId val="18350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it-IT"/>
          </a:p>
        </c:txPr>
        <c:crossAx val="183506048"/>
        <c:crosses val="autoZero"/>
        <c:auto val="1"/>
        <c:lblAlgn val="ctr"/>
        <c:lblOffset val="100"/>
        <c:noMultiLvlLbl val="0"/>
      </c:catAx>
      <c:valAx>
        <c:axId val="183506048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83504256"/>
        <c:crosses val="autoZero"/>
        <c:crossBetween val="between"/>
        <c:majorUnit val="8"/>
        <c:minorUnit val="0.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 Narrow"/>
          <a:cs typeface="Arial Narrow"/>
        </a:defRPr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74526234679381E-2"/>
          <c:y val="4.2599730282333534E-2"/>
          <c:w val="0.93283564044290379"/>
          <c:h val="0.65580503320607075"/>
        </c:manualLayout>
      </c:layout>
      <c:lineChart>
        <c:grouping val="standard"/>
        <c:varyColors val="0"/>
        <c:ser>
          <c:idx val="2"/>
          <c:order val="0"/>
          <c:tx>
            <c:strRef>
              <c:f>fig.a4!$C$22</c:f>
              <c:strCache>
                <c:ptCount val="1"/>
                <c:pt idx="0">
                  <c:v>Maschi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fig.a4!$A$23:$B$34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fig.a4!$E$23:$E$34</c:f>
              <c:numCache>
                <c:formatCode>0.0</c:formatCode>
                <c:ptCount val="12"/>
                <c:pt idx="0">
                  <c:v>38.33668753081416</c:v>
                </c:pt>
                <c:pt idx="1">
                  <c:v>21.307621980932286</c:v>
                </c:pt>
                <c:pt idx="2">
                  <c:v>5.8204883699054353</c:v>
                </c:pt>
                <c:pt idx="3">
                  <c:v>1.254363414349978</c:v>
                </c:pt>
                <c:pt idx="4">
                  <c:v>6.9776855951690378E-2</c:v>
                </c:pt>
                <c:pt idx="5">
                  <c:v>-1.7737806413767381</c:v>
                </c:pt>
                <c:pt idx="6">
                  <c:v>-0.32930819714800974</c:v>
                </c:pt>
                <c:pt idx="7">
                  <c:v>5.7457626189946049</c:v>
                </c:pt>
                <c:pt idx="8">
                  <c:v>4.4246547578237791</c:v>
                </c:pt>
                <c:pt idx="9">
                  <c:v>13.073521641309526</c:v>
                </c:pt>
                <c:pt idx="10">
                  <c:v>1.8116415119415967</c:v>
                </c:pt>
                <c:pt idx="11">
                  <c:v>1.1520572349684253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AB-49DC-B592-CF0304FE652C}"/>
            </c:ext>
          </c:extLst>
        </c:ser>
        <c:ser>
          <c:idx val="3"/>
          <c:order val="1"/>
          <c:tx>
            <c:strRef>
              <c:f>fig.a4!$D$22</c:f>
              <c:strCache>
                <c:ptCount val="1"/>
                <c:pt idx="0">
                  <c:v>Femmine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multiLvlStrRef>
              <c:f>fig.a4!$A$23:$B$34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fig.a4!$F$23:$F$34</c:f>
              <c:numCache>
                <c:formatCode>0.0</c:formatCode>
                <c:ptCount val="12"/>
                <c:pt idx="0">
                  <c:v>43.982584878278111</c:v>
                </c:pt>
                <c:pt idx="1">
                  <c:v>21.496403521494013</c:v>
                </c:pt>
                <c:pt idx="2">
                  <c:v>8.5950001750958833</c:v>
                </c:pt>
                <c:pt idx="3">
                  <c:v>6.3353754163590157</c:v>
                </c:pt>
                <c:pt idx="4">
                  <c:v>0.8011478228938046</c:v>
                </c:pt>
                <c:pt idx="5">
                  <c:v>-2.7238226219888131</c:v>
                </c:pt>
                <c:pt idx="6">
                  <c:v>-1.1274708773494233</c:v>
                </c:pt>
                <c:pt idx="7">
                  <c:v>2.4520473784165815</c:v>
                </c:pt>
                <c:pt idx="8">
                  <c:v>2.8562334635903235</c:v>
                </c:pt>
                <c:pt idx="9">
                  <c:v>8.066207969734096</c:v>
                </c:pt>
                <c:pt idx="10">
                  <c:v>1.3706196326674154</c:v>
                </c:pt>
                <c:pt idx="11">
                  <c:v>-1.0030278260112502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B-49DC-B592-CF0304FE6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49312"/>
        <c:axId val="183551104"/>
      </c:lineChart>
      <c:catAx>
        <c:axId val="18354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it-IT"/>
          </a:p>
        </c:txPr>
        <c:crossAx val="183551104"/>
        <c:crosses val="autoZero"/>
        <c:auto val="1"/>
        <c:lblAlgn val="ctr"/>
        <c:lblOffset val="100"/>
        <c:noMultiLvlLbl val="0"/>
      </c:catAx>
      <c:valAx>
        <c:axId val="1835511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83549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730461844889829"/>
          <c:y val="0.88913001243099588"/>
          <c:w val="0.5537978507403557"/>
          <c:h val="0.1075473479484131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 Narrow"/>
          <a:cs typeface="Arial Narrow"/>
        </a:defRPr>
      </a:pPr>
      <a:endParaRPr lang="it-IT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20341118908097E-2"/>
          <c:y val="4.4663561947868552E-2"/>
          <c:w val="0.72919646905854085"/>
          <c:h val="0.929675251401181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fig.a5!$A$24</c:f>
              <c:strCache>
                <c:ptCount val="1"/>
                <c:pt idx="0">
                  <c:v>Tempo Indeterminato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multiLvlStrRef>
              <c:f>fig.a5!$B$22:$M$23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fig.a5!$B$24:$M$24</c:f>
              <c:numCache>
                <c:formatCode>0.0</c:formatCode>
                <c:ptCount val="12"/>
                <c:pt idx="0">
                  <c:v>40.119817853866294</c:v>
                </c:pt>
                <c:pt idx="1">
                  <c:v>16.416439436249547</c:v>
                </c:pt>
                <c:pt idx="2">
                  <c:v>2.0786958052373605</c:v>
                </c:pt>
                <c:pt idx="3">
                  <c:v>-6.6374343884080558</c:v>
                </c:pt>
                <c:pt idx="4">
                  <c:v>-9.4521962410719471</c:v>
                </c:pt>
                <c:pt idx="5">
                  <c:v>-6.5299060277683711</c:v>
                </c:pt>
                <c:pt idx="6">
                  <c:v>-4.4255675879303666</c:v>
                </c:pt>
                <c:pt idx="7">
                  <c:v>-0.98188849044951476</c:v>
                </c:pt>
                <c:pt idx="8">
                  <c:v>4.965421409462243E-2</c:v>
                </c:pt>
                <c:pt idx="9">
                  <c:v>-3.2312299392587644</c:v>
                </c:pt>
                <c:pt idx="10">
                  <c:v>-3.0222281438056537</c:v>
                </c:pt>
                <c:pt idx="11">
                  <c:v>-2.9935693066951266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3-44BF-9E88-F924BD09313B}"/>
            </c:ext>
          </c:extLst>
        </c:ser>
        <c:ser>
          <c:idx val="0"/>
          <c:order val="1"/>
          <c:tx>
            <c:strRef>
              <c:f>fig.a5!$A$25</c:f>
              <c:strCache>
                <c:ptCount val="1"/>
                <c:pt idx="0">
                  <c:v>Tempo Determinato</c:v>
                </c:pt>
              </c:strCache>
            </c:strRef>
          </c:tx>
          <c:spPr>
            <a:solidFill>
              <a:srgbClr val="FF3300"/>
            </a:solidFill>
          </c:spPr>
          <c:invertIfNegative val="0"/>
          <c:cat>
            <c:multiLvlStrRef>
              <c:f>fig.a5!$B$22:$M$23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fig.a5!$B$25:$M$25</c:f>
              <c:numCache>
                <c:formatCode>0.0</c:formatCode>
                <c:ptCount val="12"/>
                <c:pt idx="0">
                  <c:v>39.238611926657967</c:v>
                </c:pt>
                <c:pt idx="1">
                  <c:v>20.165225697392366</c:v>
                </c:pt>
                <c:pt idx="2">
                  <c:v>7.587405234215419</c:v>
                </c:pt>
                <c:pt idx="3">
                  <c:v>5.3869943306071804</c:v>
                </c:pt>
                <c:pt idx="4">
                  <c:v>4.2677790546923253</c:v>
                </c:pt>
                <c:pt idx="5">
                  <c:v>-1.9476401452098804</c:v>
                </c:pt>
                <c:pt idx="6">
                  <c:v>-1.1984652677314316</c:v>
                </c:pt>
                <c:pt idx="7">
                  <c:v>1.0266438722346336</c:v>
                </c:pt>
                <c:pt idx="8">
                  <c:v>3.6505860231436404</c:v>
                </c:pt>
                <c:pt idx="9">
                  <c:v>4.4298020804702718</c:v>
                </c:pt>
                <c:pt idx="10">
                  <c:v>-1.205069440363558</c:v>
                </c:pt>
                <c:pt idx="11">
                  <c:v>0.83399163835250845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E3-44BF-9E88-F924BD09313B}"/>
            </c:ext>
          </c:extLst>
        </c:ser>
        <c:ser>
          <c:idx val="3"/>
          <c:order val="2"/>
          <c:tx>
            <c:strRef>
              <c:f>fig.a5!$A$26</c:f>
              <c:strCache>
                <c:ptCount val="1"/>
                <c:pt idx="0">
                  <c:v>Apprendistato 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multiLvlStrRef>
              <c:f>fig.a5!$B$22:$M$23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fig.a5!$B$26:$M$26</c:f>
              <c:numCache>
                <c:formatCode>0.0</c:formatCode>
                <c:ptCount val="12"/>
                <c:pt idx="0">
                  <c:v>67.008911274699727</c:v>
                </c:pt>
                <c:pt idx="1">
                  <c:v>25.164522149101266</c:v>
                </c:pt>
                <c:pt idx="2">
                  <c:v>7.8781325705213305</c:v>
                </c:pt>
                <c:pt idx="3">
                  <c:v>-4.4653042151702147</c:v>
                </c:pt>
                <c:pt idx="4">
                  <c:v>-4.0410045238371417</c:v>
                </c:pt>
                <c:pt idx="5">
                  <c:v>-3.8648669857961235</c:v>
                </c:pt>
                <c:pt idx="6">
                  <c:v>-2.5564901863763816</c:v>
                </c:pt>
                <c:pt idx="7">
                  <c:v>-0.30642191276326386</c:v>
                </c:pt>
                <c:pt idx="8">
                  <c:v>-2.902645774466992</c:v>
                </c:pt>
                <c:pt idx="9">
                  <c:v>-3.9481381712311059</c:v>
                </c:pt>
                <c:pt idx="10">
                  <c:v>-2.7029842195718974</c:v>
                </c:pt>
                <c:pt idx="11">
                  <c:v>-4.204966882638999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E3-44BF-9E88-F924BD09313B}"/>
            </c:ext>
          </c:extLst>
        </c:ser>
        <c:ser>
          <c:idx val="2"/>
          <c:order val="3"/>
          <c:tx>
            <c:strRef>
              <c:f>fig.a5!$A$27</c:f>
              <c:strCache>
                <c:ptCount val="1"/>
                <c:pt idx="0">
                  <c:v>Contratti di Collaborazione</c:v>
                </c:pt>
              </c:strCache>
            </c:strRef>
          </c:tx>
          <c:spPr>
            <a:solidFill>
              <a:srgbClr val="FFCC99"/>
            </a:solidFill>
          </c:spPr>
          <c:invertIfNegative val="0"/>
          <c:cat>
            <c:multiLvlStrRef>
              <c:f>fig.a5!$B$22:$M$23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fig.a5!$B$27:$M$27</c:f>
              <c:numCache>
                <c:formatCode>0.0</c:formatCode>
                <c:ptCount val="12"/>
                <c:pt idx="0">
                  <c:v>3.2824752294693331</c:v>
                </c:pt>
                <c:pt idx="1">
                  <c:v>2.7223777729916003</c:v>
                </c:pt>
                <c:pt idx="2">
                  <c:v>0.69891341670081852</c:v>
                </c:pt>
                <c:pt idx="3">
                  <c:v>2.4206311373820193</c:v>
                </c:pt>
                <c:pt idx="4">
                  <c:v>-5.0600317815313991</c:v>
                </c:pt>
                <c:pt idx="5">
                  <c:v>0.47175745376776951</c:v>
                </c:pt>
                <c:pt idx="6">
                  <c:v>34.632729832589035</c:v>
                </c:pt>
                <c:pt idx="7">
                  <c:v>109.42948365897476</c:v>
                </c:pt>
                <c:pt idx="8">
                  <c:v>32.836884928322355</c:v>
                </c:pt>
                <c:pt idx="9">
                  <c:v>250.89317389761891</c:v>
                </c:pt>
                <c:pt idx="10">
                  <c:v>72.089052287581694</c:v>
                </c:pt>
                <c:pt idx="11">
                  <c:v>-1.6174195957117714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E3-44BF-9E88-F924BD09313B}"/>
            </c:ext>
          </c:extLst>
        </c:ser>
        <c:ser>
          <c:idx val="4"/>
          <c:order val="4"/>
          <c:tx>
            <c:strRef>
              <c:f>fig.a5!$A$28</c:f>
              <c:strCache>
                <c:ptCount val="1"/>
                <c:pt idx="0">
                  <c:v>Altro (a)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multiLvlStrRef>
              <c:f>fig.a5!$B$22:$M$23</c:f>
              <c:multiLvlStrCache>
                <c:ptCount val="12"/>
                <c:lvl>
                  <c:pt idx="0">
                    <c:v>I trim</c:v>
                  </c:pt>
                  <c:pt idx="1">
                    <c:v>II trim</c:v>
                  </c:pt>
                  <c:pt idx="2">
                    <c:v>III trim</c:v>
                  </c:pt>
                  <c:pt idx="3">
                    <c:v>IV trim</c:v>
                  </c:pt>
                  <c:pt idx="4">
                    <c:v>I trim</c:v>
                  </c:pt>
                  <c:pt idx="5">
                    <c:v>II trim</c:v>
                  </c:pt>
                  <c:pt idx="6">
                    <c:v>III trim</c:v>
                  </c:pt>
                  <c:pt idx="7">
                    <c:v>IV trim</c:v>
                  </c:pt>
                  <c:pt idx="8">
                    <c:v>I trim</c:v>
                  </c:pt>
                  <c:pt idx="9">
                    <c:v>II trim</c:v>
                  </c:pt>
                  <c:pt idx="10">
                    <c:v>III trim</c:v>
                  </c:pt>
                  <c:pt idx="11">
                    <c:v>IV trim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fig.a5!$B$28:$M$28</c:f>
              <c:numCache>
                <c:formatCode>0.0</c:formatCode>
                <c:ptCount val="12"/>
                <c:pt idx="0">
                  <c:v>63.142768684040497</c:v>
                </c:pt>
                <c:pt idx="1">
                  <c:v>47.225742042007454</c:v>
                </c:pt>
                <c:pt idx="2">
                  <c:v>14.551521658448651</c:v>
                </c:pt>
                <c:pt idx="3">
                  <c:v>10.851412406959145</c:v>
                </c:pt>
                <c:pt idx="4">
                  <c:v>6.4957032233044956</c:v>
                </c:pt>
                <c:pt idx="5">
                  <c:v>2.5849228290415498</c:v>
                </c:pt>
                <c:pt idx="6">
                  <c:v>-0.41337734206179538</c:v>
                </c:pt>
                <c:pt idx="7">
                  <c:v>4.64654832952343</c:v>
                </c:pt>
                <c:pt idx="8">
                  <c:v>5.7415470914556668</c:v>
                </c:pt>
                <c:pt idx="9">
                  <c:v>4.2664082847925693</c:v>
                </c:pt>
                <c:pt idx="10">
                  <c:v>1.5072910009876257</c:v>
                </c:pt>
                <c:pt idx="11">
                  <c:v>2.7637822596015225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3-44BF-9E88-F924BD093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45760"/>
        <c:axId val="183447552"/>
      </c:barChart>
      <c:catAx>
        <c:axId val="1834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447552"/>
        <c:crosses val="autoZero"/>
        <c:auto val="1"/>
        <c:lblAlgn val="ctr"/>
        <c:lblOffset val="100"/>
        <c:noMultiLvlLbl val="0"/>
      </c:catAx>
      <c:valAx>
        <c:axId val="183447552"/>
        <c:scaling>
          <c:orientation val="minMax"/>
          <c:max val="12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3445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30147058823506"/>
          <c:y val="6.0235554587688707E-2"/>
          <c:w val="0.15453431372549106"/>
          <c:h val="0.8781152003484336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" l="0.70000000000000062" r="0.70000000000000062" t="0.75000000000000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38923654441300259"/>
          <c:y val="2.6489881602277904E-2"/>
        </c:manualLayout>
      </c:layout>
      <c:overlay val="0"/>
      <c:txPr>
        <a:bodyPr/>
        <a:lstStyle/>
        <a:p>
          <a:pPr algn="l">
            <a:defRPr sz="1800" b="1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441306452580261"/>
          <c:y val="0.20804641159943113"/>
          <c:w val="0.68127080959276176"/>
          <c:h val="0.68952409032571382"/>
        </c:manualLayout>
      </c:layout>
      <c:pieChart>
        <c:varyColors val="1"/>
        <c:ser>
          <c:idx val="0"/>
          <c:order val="0"/>
          <c:tx>
            <c:strRef>
              <c:f>fig.a6!$B$45</c:f>
              <c:strCache>
                <c:ptCount val="1"/>
                <c:pt idx="0">
                  <c:v>Nord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rgbClr val="A6A6A6"/>
              </a:solidFill>
            </c:spPr>
            <c:extLst>
              <c:ext xmlns:c16="http://schemas.microsoft.com/office/drawing/2014/chart" uri="{C3380CC4-5D6E-409C-BE32-E72D297353CC}">
                <c16:uniqueId val="{00000001-C4E4-49AE-9222-A31586AD4200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D2EAF1">
                      <a:shade val="30000"/>
                      <a:satMod val="115000"/>
                    </a:srgbClr>
                  </a:gs>
                  <a:gs pos="50000">
                    <a:srgbClr val="D2EAF1">
                      <a:shade val="67500"/>
                      <a:satMod val="115000"/>
                    </a:srgbClr>
                  </a:gs>
                  <a:gs pos="100000">
                    <a:srgbClr val="D2EAF1">
                      <a:shade val="100000"/>
                      <a:satMod val="115000"/>
                    </a:srgbClr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3-C4E4-49AE-9222-A31586AD4200}"/>
              </c:ext>
            </c:extLst>
          </c:dPt>
          <c:dPt>
            <c:idx val="6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C4E4-49AE-9222-A31586AD4200}"/>
              </c:ext>
            </c:extLst>
          </c:dPt>
          <c:dPt>
            <c:idx val="8"/>
            <c:bubble3D val="0"/>
            <c:spPr>
              <a:gradFill flip="none" rotWithShape="1">
                <a:gsLst>
                  <a:gs pos="0">
                    <a:srgbClr val="2B4C73">
                      <a:shade val="30000"/>
                      <a:satMod val="115000"/>
                    </a:srgbClr>
                  </a:gs>
                  <a:gs pos="50000">
                    <a:srgbClr val="2B4C73">
                      <a:shade val="67500"/>
                      <a:satMod val="115000"/>
                    </a:srgbClr>
                  </a:gs>
                  <a:gs pos="100000">
                    <a:srgbClr val="2B4C73">
                      <a:shade val="100000"/>
                      <a:satMod val="115000"/>
                    </a:srgbClr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7-C4E4-49AE-9222-A31586AD4200}"/>
              </c:ext>
            </c:extLst>
          </c:dPt>
          <c:dLbls>
            <c:dLbl>
              <c:idx val="7"/>
              <c:layout>
                <c:manualLayout>
                  <c:x val="7.0099518810148934E-2"/>
                  <c:y val="6.64278837787833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E4-49AE-9222-A31586AD4200}"/>
                </c:ext>
              </c:extLst>
            </c:dLbl>
            <c:dLbl>
              <c:idx val="8"/>
              <c:layout>
                <c:manualLayout>
                  <c:x val="3.3858432998142236E-2"/>
                  <c:y val="9.251918981825384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E4-49AE-9222-A31586AD42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fig.a6!$A$46:$A$54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fig.a6!$B$46:$B$54</c:f>
              <c:numCache>
                <c:formatCode>0.0</c:formatCode>
                <c:ptCount val="9"/>
                <c:pt idx="0">
                  <c:v>8.0486748826822225</c:v>
                </c:pt>
                <c:pt idx="1">
                  <c:v>8.6289116857857397</c:v>
                </c:pt>
                <c:pt idx="2">
                  <c:v>5.532983063029814</c:v>
                </c:pt>
                <c:pt idx="3">
                  <c:v>7.2841350231624595</c:v>
                </c:pt>
                <c:pt idx="4">
                  <c:v>18.666534723967125</c:v>
                </c:pt>
                <c:pt idx="5">
                  <c:v>15.717527349203669</c:v>
                </c:pt>
                <c:pt idx="6">
                  <c:v>16.728596977796119</c:v>
                </c:pt>
                <c:pt idx="7">
                  <c:v>3.4931301462715121</c:v>
                </c:pt>
                <c:pt idx="8">
                  <c:v>15.899506148101336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E4-49AE-9222-A31586AD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38258444595786878"/>
          <c:y val="2.9529767517023214E-2"/>
        </c:manualLayout>
      </c:layout>
      <c:overlay val="0"/>
      <c:txPr>
        <a:bodyPr/>
        <a:lstStyle/>
        <a:p>
          <a:pPr algn="l">
            <a:defRPr sz="1800" b="1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0561555789778246"/>
          <c:y val="0.19257426528290905"/>
          <c:w val="0.55027342054684114"/>
          <c:h val="0.70432532999444508"/>
        </c:manualLayout>
      </c:layout>
      <c:pieChart>
        <c:varyColors val="1"/>
        <c:ser>
          <c:idx val="0"/>
          <c:order val="0"/>
          <c:tx>
            <c:strRef>
              <c:f>fig.a6!$C$45</c:f>
              <c:strCache>
                <c:ptCount val="1"/>
                <c:pt idx="0">
                  <c:v>Centro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rgbClr val="A6A6A6"/>
              </a:solidFill>
            </c:spPr>
            <c:extLst>
              <c:ext xmlns:c16="http://schemas.microsoft.com/office/drawing/2014/chart" uri="{C3380CC4-5D6E-409C-BE32-E72D297353CC}">
                <c16:uniqueId val="{00000001-9F2D-4F58-B650-26A445F1C24B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D2EAF1">
                      <a:shade val="30000"/>
                      <a:satMod val="115000"/>
                    </a:srgbClr>
                  </a:gs>
                  <a:gs pos="50000">
                    <a:srgbClr val="D2EAF1">
                      <a:shade val="67500"/>
                      <a:satMod val="115000"/>
                    </a:srgbClr>
                  </a:gs>
                  <a:gs pos="100000">
                    <a:srgbClr val="D2EAF1">
                      <a:shade val="100000"/>
                      <a:satMod val="115000"/>
                    </a:srgbClr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3-9F2D-4F58-B650-26A445F1C24B}"/>
              </c:ext>
            </c:extLst>
          </c:dPt>
          <c:dPt>
            <c:idx val="6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9F2D-4F58-B650-26A445F1C24B}"/>
              </c:ext>
            </c:extLst>
          </c:dPt>
          <c:dPt>
            <c:idx val="8"/>
            <c:bubble3D val="0"/>
            <c:spPr>
              <a:gradFill flip="none" rotWithShape="1">
                <a:gsLst>
                  <a:gs pos="0">
                    <a:srgbClr val="2B4C73">
                      <a:shade val="30000"/>
                      <a:satMod val="115000"/>
                    </a:srgbClr>
                  </a:gs>
                  <a:gs pos="50000">
                    <a:srgbClr val="2B4C73">
                      <a:shade val="67500"/>
                      <a:satMod val="115000"/>
                    </a:srgbClr>
                  </a:gs>
                  <a:gs pos="100000">
                    <a:srgbClr val="2B4C73">
                      <a:shade val="100000"/>
                      <a:satMod val="115000"/>
                    </a:srgbClr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7-9F2D-4F58-B650-26A445F1C24B}"/>
              </c:ext>
            </c:extLst>
          </c:dPt>
          <c:dLbls>
            <c:dLbl>
              <c:idx val="0"/>
              <c:layout>
                <c:manualLayout>
                  <c:x val="-3.6014345526705564E-2"/>
                  <c:y val="9.124000609196779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2D-4F58-B650-26A445F1C24B}"/>
                </c:ext>
              </c:extLst>
            </c:dLbl>
            <c:dLbl>
              <c:idx val="7"/>
              <c:layout>
                <c:manualLayout>
                  <c:x val="0.10267038025192819"/>
                  <c:y val="1.47462823301544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2D-4F58-B650-26A445F1C24B}"/>
                </c:ext>
              </c:extLst>
            </c:dLbl>
            <c:dLbl>
              <c:idx val="8"/>
              <c:layout>
                <c:manualLayout>
                  <c:x val="-6.2803224102815831E-4"/>
                  <c:y val="3.463322818592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2D-4F58-B650-26A445F1C24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fig.a6!$A$46:$A$54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fig.a6!$C$46:$C$54</c:f>
              <c:numCache>
                <c:formatCode>0.0</c:formatCode>
                <c:ptCount val="9"/>
                <c:pt idx="0">
                  <c:v>6.2872199947028378</c:v>
                </c:pt>
                <c:pt idx="1">
                  <c:v>5.2387547495889644</c:v>
                </c:pt>
                <c:pt idx="2">
                  <c:v>4.3343811769941318</c:v>
                </c:pt>
                <c:pt idx="3">
                  <c:v>5.2144181433508283</c:v>
                </c:pt>
                <c:pt idx="4">
                  <c:v>15.577387563298881</c:v>
                </c:pt>
                <c:pt idx="5">
                  <c:v>12.993661736344162</c:v>
                </c:pt>
                <c:pt idx="6">
                  <c:v>18.416300089950624</c:v>
                </c:pt>
                <c:pt idx="7">
                  <c:v>3.3094623885652084</c:v>
                </c:pt>
                <c:pt idx="8">
                  <c:v>28.628414157204361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2D-4F58-B650-26A445F1C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  <c:txPr>
        <a:bodyPr/>
        <a:lstStyle/>
        <a:p>
          <a:pPr algn="l">
            <a:defRPr sz="1800" b="1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676801677985739"/>
          <c:y val="0.18629260746380213"/>
          <c:w val="0.67920295677326037"/>
          <c:h val="0.6979447602162312"/>
        </c:manualLayout>
      </c:layout>
      <c:pieChart>
        <c:varyColors val="1"/>
        <c:ser>
          <c:idx val="0"/>
          <c:order val="0"/>
          <c:tx>
            <c:strRef>
              <c:f>fig.a6!$D$45</c:f>
              <c:strCache>
                <c:ptCount val="1"/>
                <c:pt idx="0">
                  <c:v>Mezzogiorno</c:v>
                </c:pt>
              </c:strCache>
            </c:strRef>
          </c:tx>
          <c:explosion val="7"/>
          <c:dPt>
            <c:idx val="0"/>
            <c:bubble3D val="0"/>
            <c:spPr>
              <a:solidFill>
                <a:srgbClr val="A6A6A6"/>
              </a:solidFill>
            </c:spPr>
            <c:extLst>
              <c:ext xmlns:c16="http://schemas.microsoft.com/office/drawing/2014/chart" uri="{C3380CC4-5D6E-409C-BE32-E72D297353CC}">
                <c16:uniqueId val="{00000001-52AD-4026-9202-60882EAB8F78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D2EAF1">
                      <a:shade val="30000"/>
                      <a:satMod val="115000"/>
                    </a:srgbClr>
                  </a:gs>
                  <a:gs pos="50000">
                    <a:srgbClr val="D2EAF1">
                      <a:shade val="67500"/>
                      <a:satMod val="115000"/>
                    </a:srgbClr>
                  </a:gs>
                  <a:gs pos="100000">
                    <a:srgbClr val="D2EAF1">
                      <a:shade val="100000"/>
                      <a:satMod val="115000"/>
                    </a:srgbClr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3-52AD-4026-9202-60882EAB8F78}"/>
              </c:ext>
            </c:extLst>
          </c:dPt>
          <c:dPt>
            <c:idx val="6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52AD-4026-9202-60882EAB8F78}"/>
              </c:ext>
            </c:extLst>
          </c:dPt>
          <c:dPt>
            <c:idx val="8"/>
            <c:bubble3D val="0"/>
            <c:spPr>
              <a:gradFill flip="none" rotWithShape="1">
                <a:gsLst>
                  <a:gs pos="0">
                    <a:srgbClr val="2B4C73">
                      <a:shade val="30000"/>
                      <a:satMod val="115000"/>
                    </a:srgbClr>
                  </a:gs>
                  <a:gs pos="50000">
                    <a:srgbClr val="2B4C73">
                      <a:shade val="67500"/>
                      <a:satMod val="115000"/>
                    </a:srgbClr>
                  </a:gs>
                  <a:gs pos="100000">
                    <a:srgbClr val="2B4C73">
                      <a:shade val="100000"/>
                      <a:satMod val="115000"/>
                    </a:srgbClr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7-52AD-4026-9202-60882EAB8F78}"/>
              </c:ext>
            </c:extLst>
          </c:dPt>
          <c:dLbls>
            <c:dLbl>
              <c:idx val="7"/>
              <c:layout>
                <c:manualLayout>
                  <c:x val="1.7745263185385371E-2"/>
                  <c:y val="5.50798255481222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AD-4026-9202-60882EAB8F78}"/>
                </c:ext>
              </c:extLst>
            </c:dLbl>
            <c:dLbl>
              <c:idx val="8"/>
              <c:layout>
                <c:manualLayout>
                  <c:x val="3.1053363624956951E-2"/>
                  <c:y val="1.87125842490556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AD-4026-9202-60882EAB8F7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fig.a6!$A$46:$A$54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fig.a6!$D$46:$D$54</c:f>
              <c:numCache>
                <c:formatCode>0.0</c:formatCode>
                <c:ptCount val="9"/>
                <c:pt idx="0">
                  <c:v>20.006260423985147</c:v>
                </c:pt>
                <c:pt idx="1">
                  <c:v>6.0235207162807569</c:v>
                </c:pt>
                <c:pt idx="2">
                  <c:v>6.9256744722019024</c:v>
                </c:pt>
                <c:pt idx="3">
                  <c:v>7.6592977983026529</c:v>
                </c:pt>
                <c:pt idx="4">
                  <c:v>20.164908393036036</c:v>
                </c:pt>
                <c:pt idx="5">
                  <c:v>12.067036178769579</c:v>
                </c:pt>
                <c:pt idx="6">
                  <c:v>15.072591270845384</c:v>
                </c:pt>
                <c:pt idx="7">
                  <c:v>1.9267580955165113</c:v>
                </c:pt>
                <c:pt idx="8">
                  <c:v>10.153952651062031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AD-4026-9202-60882EAB8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38694235560348694"/>
          <c:y val="2.963918377888702E-2"/>
        </c:manualLayout>
      </c:layout>
      <c:overlay val="0"/>
      <c:txPr>
        <a:bodyPr/>
        <a:lstStyle/>
        <a:p>
          <a:pPr algn="l">
            <a:defRPr sz="1800" b="1" i="0" u="none" strike="noStrike" baseline="0">
              <a:solidFill>
                <a:srgbClr val="333399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9272496201132752"/>
          <c:y val="0.17528871391076117"/>
          <c:w val="0.56191877331123086"/>
          <c:h val="0.72138220898063421"/>
        </c:manualLayout>
      </c:layout>
      <c:pieChart>
        <c:varyColors val="1"/>
        <c:ser>
          <c:idx val="0"/>
          <c:order val="0"/>
          <c:tx>
            <c:strRef>
              <c:f>fig.a6!$E$45</c:f>
              <c:strCache>
                <c:ptCount val="1"/>
                <c:pt idx="0">
                  <c:v>Italia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rgbClr val="A6A6A6"/>
              </a:solidFill>
            </c:spPr>
            <c:extLst>
              <c:ext xmlns:c16="http://schemas.microsoft.com/office/drawing/2014/chart" uri="{C3380CC4-5D6E-409C-BE32-E72D297353CC}">
                <c16:uniqueId val="{00000001-4225-4AED-AF44-135C309C691E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D2EAF1">
                      <a:shade val="30000"/>
                      <a:satMod val="115000"/>
                    </a:srgbClr>
                  </a:gs>
                  <a:gs pos="50000">
                    <a:srgbClr val="D2EAF1">
                      <a:shade val="67500"/>
                      <a:satMod val="115000"/>
                    </a:srgbClr>
                  </a:gs>
                  <a:gs pos="100000">
                    <a:srgbClr val="D2EAF1">
                      <a:shade val="100000"/>
                      <a:satMod val="115000"/>
                    </a:srgbClr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3-4225-4AED-AF44-135C309C691E}"/>
              </c:ext>
            </c:extLst>
          </c:dPt>
          <c:dPt>
            <c:idx val="6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225-4AED-AF44-135C309C691E}"/>
              </c:ext>
            </c:extLst>
          </c:dPt>
          <c:dPt>
            <c:idx val="8"/>
            <c:bubble3D val="0"/>
            <c:spPr>
              <a:gradFill flip="none" rotWithShape="1">
                <a:gsLst>
                  <a:gs pos="0">
                    <a:srgbClr val="2B4C73">
                      <a:shade val="30000"/>
                      <a:satMod val="115000"/>
                    </a:srgbClr>
                  </a:gs>
                  <a:gs pos="50000">
                    <a:srgbClr val="2B4C73">
                      <a:shade val="67500"/>
                      <a:satMod val="115000"/>
                    </a:srgbClr>
                  </a:gs>
                  <a:gs pos="100000">
                    <a:srgbClr val="2B4C73">
                      <a:shade val="100000"/>
                      <a:satMod val="115000"/>
                    </a:srgbClr>
                  </a:gs>
                </a:gsLst>
                <a:lin ang="5400000" scaled="1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7-4225-4AED-AF44-135C309C691E}"/>
              </c:ext>
            </c:extLst>
          </c:dPt>
          <c:dLbls>
            <c:dLbl>
              <c:idx val="7"/>
              <c:layout>
                <c:manualLayout>
                  <c:x val="6.6278652668416455E-2"/>
                  <c:y val="6.3338206627680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25-4AED-AF44-135C309C691E}"/>
                </c:ext>
              </c:extLst>
            </c:dLbl>
            <c:dLbl>
              <c:idx val="8"/>
              <c:layout>
                <c:manualLayout>
                  <c:x val="8.0641977679619323E-3"/>
                  <c:y val="1.35621467561953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25-4AED-AF44-135C309C691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fig.a6!$A$46:$A$54</c:f>
              <c:strCache>
                <c:ptCount val="9"/>
                <c:pt idx="0">
                  <c:v>Agricoltura</c:v>
                </c:pt>
                <c:pt idx="1">
                  <c:v>Industria in senso stretto</c:v>
                </c:pt>
                <c:pt idx="2">
                  <c:v>Costruzioni</c:v>
                </c:pt>
                <c:pt idx="3">
                  <c:v>Commercio e riparazioni</c:v>
                </c:pt>
                <c:pt idx="4">
                  <c:v>Alberghi e ristoranti</c:v>
                </c:pt>
                <c:pt idx="5">
                  <c:v>Trasporti, comunicazioni etc.</c:v>
                </c:pt>
                <c:pt idx="6">
                  <c:v>P.A., istruzione e sanità</c:v>
                </c:pt>
                <c:pt idx="7">
                  <c:v>Attività svolte da famiglie e convivenze</c:v>
                </c:pt>
                <c:pt idx="8">
                  <c:v>Altri servizi pubblici, sociali e personali</c:v>
                </c:pt>
              </c:strCache>
            </c:strRef>
          </c:cat>
          <c:val>
            <c:numRef>
              <c:f>fig.a6!$E$46:$E$54</c:f>
              <c:numCache>
                <c:formatCode>0.0</c:formatCode>
                <c:ptCount val="9"/>
                <c:pt idx="0">
                  <c:v>11.566189292591552</c:v>
                </c:pt>
                <c:pt idx="1">
                  <c:v>6.9606602999110869</c:v>
                </c:pt>
                <c:pt idx="2">
                  <c:v>5.70564495506789</c:v>
                </c:pt>
                <c:pt idx="3">
                  <c:v>6.9110097592520816</c:v>
                </c:pt>
                <c:pt idx="4">
                  <c:v>18.414607396665239</c:v>
                </c:pt>
                <c:pt idx="5">
                  <c:v>13.859130513185654</c:v>
                </c:pt>
                <c:pt idx="6">
                  <c:v>16.585106580458238</c:v>
                </c:pt>
                <c:pt idx="7">
                  <c:v>2.931670081893464</c:v>
                </c:pt>
                <c:pt idx="8">
                  <c:v>17.065981120974797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25-4AED-AF44-135C309C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../media/image1.emf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</xdr:row>
      <xdr:rowOff>0</xdr:rowOff>
    </xdr:from>
    <xdr:to>
      <xdr:col>9</xdr:col>
      <xdr:colOff>700274</xdr:colOff>
      <xdr:row>18</xdr:row>
      <xdr:rowOff>101600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71437</xdr:rowOff>
    </xdr:from>
    <xdr:to>
      <xdr:col>8</xdr:col>
      <xdr:colOff>381000</xdr:colOff>
      <xdr:row>14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19878</xdr:rowOff>
    </xdr:from>
    <xdr:to>
      <xdr:col>11</xdr:col>
      <xdr:colOff>490330</xdr:colOff>
      <xdr:row>20</xdr:row>
      <xdr:rowOff>112643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5C61EE8-B233-4838-95A4-56C9CF9EF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218662</xdr:rowOff>
    </xdr:from>
    <xdr:to>
      <xdr:col>11</xdr:col>
      <xdr:colOff>554935</xdr:colOff>
      <xdr:row>19</xdr:row>
      <xdr:rowOff>115956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0D297DC-ED6D-4EB9-9AA2-4C6CC47E4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161925</xdr:rowOff>
    </xdr:from>
    <xdr:to>
      <xdr:col>7</xdr:col>
      <xdr:colOff>838200</xdr:colOff>
      <xdr:row>17</xdr:row>
      <xdr:rowOff>56450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85725</xdr:rowOff>
    </xdr:from>
    <xdr:to>
      <xdr:col>9</xdr:col>
      <xdr:colOff>643125</xdr:colOff>
      <xdr:row>15</xdr:row>
      <xdr:rowOff>10725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</xdr:row>
      <xdr:rowOff>0</xdr:rowOff>
    </xdr:from>
    <xdr:to>
      <xdr:col>10</xdr:col>
      <xdr:colOff>276224</xdr:colOff>
      <xdr:row>17</xdr:row>
      <xdr:rowOff>104775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180975</xdr:rowOff>
    </xdr:from>
    <xdr:to>
      <xdr:col>11</xdr:col>
      <xdr:colOff>376425</xdr:colOff>
      <xdr:row>16</xdr:row>
      <xdr:rowOff>78675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C2FB6EF0-264E-4877-8C8F-E247DC82F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484947</xdr:colOff>
      <xdr:row>1</xdr:row>
      <xdr:rowOff>43484</xdr:rowOff>
    </xdr:from>
    <xdr:to>
      <xdr:col>5</xdr:col>
      <xdr:colOff>198141</xdr:colOff>
      <xdr:row>16</xdr:row>
      <xdr:rowOff>53010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347870</xdr:colOff>
      <xdr:row>1</xdr:row>
      <xdr:rowOff>41414</xdr:rowOff>
    </xdr:from>
    <xdr:to>
      <xdr:col>10</xdr:col>
      <xdr:colOff>591503</xdr:colOff>
      <xdr:row>16</xdr:row>
      <xdr:rowOff>101463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523875</xdr:colOff>
      <xdr:row>15</xdr:row>
      <xdr:rowOff>104775</xdr:rowOff>
    </xdr:from>
    <xdr:to>
      <xdr:col>5</xdr:col>
      <xdr:colOff>275402</xdr:colOff>
      <xdr:row>30</xdr:row>
      <xdr:rowOff>123825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187188</xdr:colOff>
      <xdr:row>15</xdr:row>
      <xdr:rowOff>96907</xdr:rowOff>
    </xdr:from>
    <xdr:to>
      <xdr:col>11</xdr:col>
      <xdr:colOff>209550</xdr:colOff>
      <xdr:row>30</xdr:row>
      <xdr:rowOff>58807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676275</xdr:colOff>
      <xdr:row>30</xdr:row>
      <xdr:rowOff>95250</xdr:rowOff>
    </xdr:from>
    <xdr:to>
      <xdr:col>11</xdr:col>
      <xdr:colOff>57150</xdr:colOff>
      <xdr:row>35</xdr:row>
      <xdr:rowOff>161925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6275" y="4552950"/>
          <a:ext cx="6645275" cy="777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24525</xdr:rowOff>
    </xdr:from>
    <xdr:to>
      <xdr:col>11</xdr:col>
      <xdr:colOff>570279</xdr:colOff>
      <xdr:row>40</xdr:row>
      <xdr:rowOff>39722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>
          <a:grpSpLocks/>
        </xdr:cNvGrpSpPr>
      </xdr:nvGrpSpPr>
      <xdr:grpSpPr bwMode="auto">
        <a:xfrm>
          <a:off x="0" y="3472575"/>
          <a:ext cx="8885604" cy="3444197"/>
          <a:chOff x="68134" y="5865851"/>
          <a:chExt cx="8775324" cy="2800555"/>
        </a:xfrm>
      </xdr:grpSpPr>
      <xdr:graphicFrame macro="">
        <xdr:nvGraphicFramePr>
          <xdr:cNvPr id="3" name="Grafico 8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GraphicFramePr>
            <a:graphicFrameLocks/>
          </xdr:cNvGraphicFramePr>
        </xdr:nvGraphicFramePr>
        <xdr:xfrm>
          <a:off x="68134" y="5917556"/>
          <a:ext cx="4508238" cy="2748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ico 9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GraphicFramePr>
            <a:graphicFrameLocks/>
          </xdr:cNvGraphicFramePr>
        </xdr:nvGraphicFramePr>
        <xdr:xfrm>
          <a:off x="4531944" y="5865851"/>
          <a:ext cx="4311514" cy="27868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31750</xdr:colOff>
      <xdr:row>1</xdr:row>
      <xdr:rowOff>120650</xdr:rowOff>
    </xdr:from>
    <xdr:to>
      <xdr:col>6</xdr:col>
      <xdr:colOff>3175</xdr:colOff>
      <xdr:row>21</xdr:row>
      <xdr:rowOff>50800</xdr:rowOff>
    </xdr:to>
    <xdr:graphicFrame macro="">
      <xdr:nvGraphicFramePr>
        <xdr:cNvPr id="5" name="Grafico 6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520700</xdr:colOff>
      <xdr:row>1</xdr:row>
      <xdr:rowOff>69850</xdr:rowOff>
    </xdr:from>
    <xdr:to>
      <xdr:col>11</xdr:col>
      <xdr:colOff>530225</xdr:colOff>
      <xdr:row>21</xdr:row>
      <xdr:rowOff>44450</xdr:rowOff>
    </xdr:to>
    <xdr:graphicFrame macro="">
      <xdr:nvGraphicFramePr>
        <xdr:cNvPr id="6" name="Grafico 18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66675</xdr:rowOff>
    </xdr:from>
    <xdr:to>
      <xdr:col>3</xdr:col>
      <xdr:colOff>142875</xdr:colOff>
      <xdr:row>19</xdr:row>
      <xdr:rowOff>38100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2</xdr:row>
      <xdr:rowOff>76200</xdr:rowOff>
    </xdr:from>
    <xdr:to>
      <xdr:col>5</xdr:col>
      <xdr:colOff>1171575</xdr:colOff>
      <xdr:row>19</xdr:row>
      <xdr:rowOff>47625</xdr:rowOff>
    </xdr:to>
    <xdr:graphicFrame macro="">
      <xdr:nvGraphicFramePr>
        <xdr:cNvPr id="3" name="Grafico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19</xdr:row>
      <xdr:rowOff>28575</xdr:rowOff>
    </xdr:from>
    <xdr:to>
      <xdr:col>3</xdr:col>
      <xdr:colOff>161925</xdr:colOff>
      <xdr:row>35</xdr:row>
      <xdr:rowOff>161925</xdr:rowOff>
    </xdr:to>
    <xdr:graphicFrame macro="">
      <xdr:nvGraphicFramePr>
        <xdr:cNvPr id="4" name="Grafico 4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133350</xdr:colOff>
      <xdr:row>19</xdr:row>
      <xdr:rowOff>28575</xdr:rowOff>
    </xdr:from>
    <xdr:to>
      <xdr:col>5</xdr:col>
      <xdr:colOff>1171575</xdr:colOff>
      <xdr:row>35</xdr:row>
      <xdr:rowOff>161925</xdr:rowOff>
    </xdr:to>
    <xdr:graphicFrame macro="">
      <xdr:nvGraphicFramePr>
        <xdr:cNvPr id="5" name="Grafico 5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95250</xdr:rowOff>
    </xdr:from>
    <xdr:to>
      <xdr:col>8</xdr:col>
      <xdr:colOff>447675</xdr:colOff>
      <xdr:row>23</xdr:row>
      <xdr:rowOff>63500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ln>
          <a:headEnd/>
          <a:tailEnd/>
        </a:ln>
      </a:spPr>
      <a:bodyPr wrap="square"/>
      <a:lstStyle>
        <a:defPPr marL="0" indent="0" algn="l">
          <a:defRPr sz="1100">
            <a:solidFill>
              <a:schemeClr val="lt1"/>
            </a:solidFill>
            <a:latin typeface="+mn-lt"/>
            <a:ea typeface="+mn-ea"/>
            <a:cs typeface="+mn-cs"/>
          </a:defRPr>
        </a:defPPr>
      </a:lstStyle>
      <a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showGridLines="0" tabSelected="1" zoomScaleNormal="100" workbookViewId="0">
      <selection activeCell="B1" sqref="B1"/>
    </sheetView>
  </sheetViews>
  <sheetFormatPr defaultColWidth="9.140625" defaultRowHeight="16.5" x14ac:dyDescent="0.3"/>
  <cols>
    <col min="1" max="1" width="171.5703125" style="54" bestFit="1" customWidth="1"/>
    <col min="2" max="16384" width="9.140625" style="54"/>
  </cols>
  <sheetData>
    <row r="1" spans="1:1" x14ac:dyDescent="0.3">
      <c r="A1" s="53" t="s">
        <v>74</v>
      </c>
    </row>
    <row r="2" spans="1:1" x14ac:dyDescent="0.3">
      <c r="A2" s="54" t="str">
        <f>fig.a1!A1:J1</f>
        <v>Figura A1 – Variazione percentuale rispetto allo stesso trimestre dell'anno precedente dei rapporti di lavoro attivati per genere del lavoratore interessato. I trimestre 2022 - IV trimestre 2024</v>
      </c>
    </row>
    <row r="3" spans="1:1" x14ac:dyDescent="0.3">
      <c r="A3" s="54" t="str">
        <f>fig.a2!A1:G1</f>
        <v>Figura A2 – Rapporti di lavoro attivati per tipologia di contratto (variazione percentuale rispetto allo stesso trimestre dell'anno precedente). I trimestre 2022 – IV trimestre 2024</v>
      </c>
    </row>
    <row r="4" spans="1:1" x14ac:dyDescent="0.3">
      <c r="A4" s="54" t="str">
        <f>fig.a3!A1:J1</f>
        <v>Figura A3 – Variazione percentuale dei rapporti di lavoro cessati rispetto allo stesso trimestre dell'anno precedente. I trimestre 2022 - IV trimestre 2024</v>
      </c>
    </row>
    <row r="5" spans="1:1" x14ac:dyDescent="0.3">
      <c r="A5" s="54" t="str">
        <f>fig.a4!A1:K1</f>
        <v>Figura A4 – Variazione percentuale dei rapporti di lavoro cessati per genere del lavoratore interessato rispetto allo stesso trimestre dell'anno precedente. I trimestre 2022 - IV trimestre 2024</v>
      </c>
    </row>
    <row r="6" spans="1:1" x14ac:dyDescent="0.3">
      <c r="A6" s="54" t="str">
        <f>fig.a5!A1:L1</f>
        <v>Figura A5 – Rapporti di lavoro cessati per tipologia di contratto (variazione percentuale rispetto allo stesso trimestre dell'anno precedente). I trimestre 2022 – IV trimestre 2024</v>
      </c>
    </row>
    <row r="7" spans="1:1" x14ac:dyDescent="0.3">
      <c r="A7" s="54" t="str">
        <f>fig.a6!A1:L1</f>
        <v>Figura A6 – Rapporti di lavoro attivati per ripartizione geografica (a) e per settore di attività economica (composizione percentuale). Anno 2024</v>
      </c>
    </row>
    <row r="8" spans="1:1" x14ac:dyDescent="0.3">
      <c r="A8" s="54" t="str">
        <f>fig.a7!A1:M1</f>
        <v>Figura A7 – Rapporti di lavoro attivati per ripartizione geografica, settore di attività economica  e genere del lavoratore interessato (composizione percentuale).  Anno 2024</v>
      </c>
    </row>
    <row r="9" spans="1:1" x14ac:dyDescent="0.3">
      <c r="A9" s="54" t="str">
        <f>fig.a8!A1:F1</f>
        <v>Figura A8 – Variazione percentuale rispetto all’anno precedente dei rapporti di lavoro cessati per ripartizione geografica e settore di attività economica. Anno 2024</v>
      </c>
    </row>
    <row r="10" spans="1:1" x14ac:dyDescent="0.3">
      <c r="A10" s="54" t="str">
        <f>fig.a9!A1:I1</f>
        <v>Figura A9 – Variazione percentuale dei rapporti di lavoro attivati per Regione (a) rispetto all’anno precedente. Anni 2022, 2023 e 2024</v>
      </c>
    </row>
    <row r="11" spans="1:1" x14ac:dyDescent="0.3">
      <c r="A11" s="54" t="str">
        <f>fig.a10!A1:I1</f>
        <v>Figura A10 – Individui avviati a rapporti di tirocinio per genere (valori assoluti e composizioni percentuali). Anni 2022 e 2023 e 2024</v>
      </c>
    </row>
    <row r="12" spans="1:1" x14ac:dyDescent="0.3">
      <c r="A12" s="54" t="str">
        <f>fig.a11!A1:J1</f>
        <v>Figura A11 – Rapporti di lavoro in somministrazione attivati per Regione. Anno 2024 (composizione percentuale)</v>
      </c>
    </row>
    <row r="13" spans="1:1" x14ac:dyDescent="0.3">
      <c r="A13" s="54" t="str">
        <f>fig.a12!A1:J1</f>
        <v>Figura A12 – Missioni attivate di rapporti di lavoro in somministrazione per Regione. Anno 2024 (composizione percentuale)</v>
      </c>
    </row>
  </sheetData>
  <pageMargins left="0.7" right="0.7" top="0.75" bottom="0.75" header="0.3" footer="0.3"/>
  <pageSetup paperSize="9" orientation="portrait" r:id="rId1"/>
  <headerFooter>
    <oddFooter>&amp;L_x000D_&amp;1#&amp;"Calibri"&amp;10&amp;K000000 CONFIDENZIALE (CONFIDENTIAL)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54"/>
  <sheetViews>
    <sheetView view="pageBreakPreview" zoomScaleNormal="100" zoomScaleSheetLayoutView="100" workbookViewId="0">
      <selection activeCell="L1" sqref="L1"/>
    </sheetView>
  </sheetViews>
  <sheetFormatPr defaultColWidth="9.140625" defaultRowHeight="13.5" x14ac:dyDescent="0.25"/>
  <cols>
    <col min="1" max="1" width="51.5703125" style="25" customWidth="1"/>
    <col min="2" max="97" width="10" style="25" bestFit="1" customWidth="1"/>
    <col min="98" max="98" width="18.42578125" style="25" bestFit="1" customWidth="1"/>
    <col min="99" max="16384" width="9.140625" style="25"/>
  </cols>
  <sheetData>
    <row r="1" spans="1:13" x14ac:dyDescent="0.25">
      <c r="A1" s="104" t="s">
        <v>79</v>
      </c>
      <c r="B1" s="104"/>
      <c r="C1" s="104"/>
      <c r="D1" s="104"/>
      <c r="E1" s="104"/>
      <c r="F1" s="104"/>
      <c r="G1" s="104"/>
      <c r="H1" s="104"/>
      <c r="I1" s="104"/>
    </row>
    <row r="16" spans="1:13" ht="63" customHeight="1" x14ac:dyDescent="0.25"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x14ac:dyDescent="0.25"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x14ac:dyDescent="0.25"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x14ac:dyDescent="0.25"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x14ac:dyDescent="0.25"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x14ac:dyDescent="0.25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x14ac:dyDescent="0.25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3" x14ac:dyDescent="0.25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x14ac:dyDescent="0.25">
      <c r="A25" s="105" t="s">
        <v>17</v>
      </c>
      <c r="B25" s="105"/>
      <c r="C25" s="105"/>
      <c r="D25" s="105"/>
      <c r="E25" s="105"/>
      <c r="F25" s="105"/>
      <c r="G25" s="105"/>
      <c r="H25" s="105"/>
      <c r="I25" s="105"/>
      <c r="J25" s="30"/>
      <c r="K25" s="30"/>
      <c r="L25" s="30"/>
      <c r="M25" s="30"/>
    </row>
    <row r="27" spans="1:13" x14ac:dyDescent="0.25">
      <c r="A27" s="89" t="s">
        <v>66</v>
      </c>
      <c r="B27" s="89"/>
      <c r="C27" s="89"/>
      <c r="D27" s="89"/>
      <c r="E27" s="89"/>
      <c r="F27" s="89"/>
      <c r="G27" s="89"/>
      <c r="H27" s="89"/>
      <c r="I27" s="89"/>
      <c r="J27" s="89"/>
    </row>
    <row r="32" spans="1:13" x14ac:dyDescent="0.25">
      <c r="A32" s="5" t="s">
        <v>52</v>
      </c>
      <c r="B32" s="27">
        <v>2022</v>
      </c>
      <c r="C32" s="27">
        <v>2023</v>
      </c>
      <c r="D32" s="27">
        <v>2024</v>
      </c>
    </row>
    <row r="33" spans="1:4" x14ac:dyDescent="0.25">
      <c r="A33" s="28" t="s">
        <v>18</v>
      </c>
      <c r="B33" s="7">
        <v>11.419764897425283</v>
      </c>
      <c r="C33" s="7">
        <v>4.1682928733119979</v>
      </c>
      <c r="D33" s="7">
        <v>-5.095541401273886E-3</v>
      </c>
    </row>
    <row r="34" spans="1:4" x14ac:dyDescent="0.25">
      <c r="A34" s="29" t="s">
        <v>19</v>
      </c>
      <c r="B34" s="7">
        <v>6.2483750758297942</v>
      </c>
      <c r="C34" s="7">
        <v>4.9456226209896679</v>
      </c>
      <c r="D34" s="7">
        <v>0.90416850177465735</v>
      </c>
    </row>
    <row r="35" spans="1:4" x14ac:dyDescent="0.25">
      <c r="A35" s="29" t="s">
        <v>20</v>
      </c>
      <c r="B35" s="7">
        <v>16.397625607157256</v>
      </c>
      <c r="C35" s="7">
        <v>5.6776027178022543</v>
      </c>
      <c r="D35" s="7">
        <v>-0.96685864344215922</v>
      </c>
    </row>
    <row r="36" spans="1:4" x14ac:dyDescent="0.25">
      <c r="A36" s="29" t="s">
        <v>21</v>
      </c>
      <c r="B36" s="7">
        <v>8.4063494885628085</v>
      </c>
      <c r="C36" s="7">
        <v>3.5584507439278776</v>
      </c>
      <c r="D36" s="7">
        <v>1.2476739121827614</v>
      </c>
    </row>
    <row r="37" spans="1:4" x14ac:dyDescent="0.25">
      <c r="A37" s="29" t="s">
        <v>22</v>
      </c>
      <c r="B37" s="7">
        <v>8.6296874502182437</v>
      </c>
      <c r="C37" s="7">
        <v>2.527012283109844</v>
      </c>
      <c r="D37" s="7">
        <v>0.64307209959607747</v>
      </c>
    </row>
    <row r="38" spans="1:4" x14ac:dyDescent="0.25">
      <c r="A38" s="29" t="s">
        <v>23</v>
      </c>
      <c r="B38" s="7">
        <v>12.655932594498967</v>
      </c>
      <c r="C38" s="7">
        <v>5.2222977124954806</v>
      </c>
      <c r="D38" s="7">
        <v>0.3983720465153881</v>
      </c>
    </row>
    <row r="39" spans="1:4" x14ac:dyDescent="0.25">
      <c r="A39" s="29" t="s">
        <v>36</v>
      </c>
      <c r="B39" s="7">
        <v>11.767005274566841</v>
      </c>
      <c r="C39" s="7">
        <v>6.0146619307600773</v>
      </c>
      <c r="D39" s="7">
        <v>3.1006323799077995</v>
      </c>
    </row>
    <row r="40" spans="1:4" x14ac:dyDescent="0.25">
      <c r="A40" s="29" t="s">
        <v>24</v>
      </c>
      <c r="B40" s="7">
        <v>13.792472599664043</v>
      </c>
      <c r="C40" s="7">
        <v>4.0010230926629644</v>
      </c>
      <c r="D40" s="7">
        <v>-0.67491128833924741</v>
      </c>
    </row>
    <row r="41" spans="1:4" x14ac:dyDescent="0.25">
      <c r="A41" s="29" t="s">
        <v>53</v>
      </c>
      <c r="B41" s="7">
        <v>10.488539308663578</v>
      </c>
      <c r="C41" s="7">
        <v>3.9530583925613003</v>
      </c>
      <c r="D41" s="7">
        <v>1.2237600624174945</v>
      </c>
    </row>
    <row r="42" spans="1:4" x14ac:dyDescent="0.25">
      <c r="A42" s="29" t="s">
        <v>25</v>
      </c>
      <c r="B42" s="7">
        <v>14.684852365282389</v>
      </c>
      <c r="C42" s="7">
        <v>4.1933909105544966</v>
      </c>
      <c r="D42" s="7">
        <v>0.98104696514685163</v>
      </c>
    </row>
    <row r="43" spans="1:4" x14ac:dyDescent="0.25">
      <c r="A43" s="29" t="s">
        <v>26</v>
      </c>
      <c r="B43" s="7">
        <v>8.9833951407111829</v>
      </c>
      <c r="C43" s="7">
        <v>3.717829663040594</v>
      </c>
      <c r="D43" s="7">
        <v>2.6278259201227896</v>
      </c>
    </row>
    <row r="44" spans="1:4" x14ac:dyDescent="0.25">
      <c r="A44" s="29" t="s">
        <v>27</v>
      </c>
      <c r="B44" s="7">
        <v>10.132969782990326</v>
      </c>
      <c r="C44" s="7">
        <v>4.9226918628903986</v>
      </c>
      <c r="D44" s="7">
        <v>2.2338658064349297</v>
      </c>
    </row>
    <row r="45" spans="1:4" x14ac:dyDescent="0.25">
      <c r="A45" s="29" t="s">
        <v>28</v>
      </c>
      <c r="B45" s="7">
        <v>17.073589342837529</v>
      </c>
      <c r="C45" s="7">
        <v>2.4460982930909534</v>
      </c>
      <c r="D45" s="7">
        <v>-4.7614311441876698</v>
      </c>
    </row>
    <row r="46" spans="1:4" x14ac:dyDescent="0.25">
      <c r="A46" s="29" t="s">
        <v>29</v>
      </c>
      <c r="B46" s="7">
        <v>7.9237645185740364</v>
      </c>
      <c r="C46" s="7">
        <v>5.1836971703887382</v>
      </c>
      <c r="D46" s="7">
        <v>2.2820864790665754</v>
      </c>
    </row>
    <row r="47" spans="1:4" x14ac:dyDescent="0.25">
      <c r="A47" s="29" t="s">
        <v>30</v>
      </c>
      <c r="B47" s="7">
        <v>6.7901640062186601</v>
      </c>
      <c r="C47" s="7">
        <v>-1.7838835349600166</v>
      </c>
      <c r="D47" s="7">
        <v>3.9603340292275573</v>
      </c>
    </row>
    <row r="48" spans="1:4" x14ac:dyDescent="0.25">
      <c r="A48" s="29" t="s">
        <v>31</v>
      </c>
      <c r="B48" s="24">
        <v>12.735904676942353</v>
      </c>
      <c r="C48" s="7">
        <v>5.9301691677689545</v>
      </c>
      <c r="D48" s="24">
        <v>6.0956708549178877</v>
      </c>
    </row>
    <row r="49" spans="1:4" x14ac:dyDescent="0.25">
      <c r="A49" s="29" t="s">
        <v>54</v>
      </c>
      <c r="B49" s="7">
        <v>2.4118192186408693</v>
      </c>
      <c r="C49" s="7">
        <v>1.9805912495212383</v>
      </c>
      <c r="D49" s="7">
        <v>2.3168290381225978</v>
      </c>
    </row>
    <row r="50" spans="1:4" x14ac:dyDescent="0.25">
      <c r="A50" s="29" t="s">
        <v>32</v>
      </c>
      <c r="B50" s="7">
        <v>4.7597580936000226</v>
      </c>
      <c r="C50" s="7">
        <v>1.2326962416667218</v>
      </c>
      <c r="D50" s="7">
        <v>-1.6911577171332719</v>
      </c>
    </row>
    <row r="51" spans="1:4" x14ac:dyDescent="0.25">
      <c r="A51" s="29" t="s">
        <v>33</v>
      </c>
      <c r="B51" s="7">
        <v>0.29194806093983044</v>
      </c>
      <c r="C51" s="7">
        <v>2.2850633828948164</v>
      </c>
      <c r="D51" s="7">
        <v>-2.5591054942026421E-2</v>
      </c>
    </row>
    <row r="52" spans="1:4" x14ac:dyDescent="0.25">
      <c r="A52" s="29" t="s">
        <v>34</v>
      </c>
      <c r="B52" s="7">
        <v>5.0614500936688431</v>
      </c>
      <c r="C52" s="7">
        <v>2.8856262461482691</v>
      </c>
      <c r="D52" s="7">
        <v>2.3802235650611325</v>
      </c>
    </row>
    <row r="53" spans="1:4" x14ac:dyDescent="0.25">
      <c r="A53" s="31" t="s">
        <v>35</v>
      </c>
      <c r="B53" s="8">
        <v>8.2085536207588206</v>
      </c>
      <c r="C53" s="8">
        <v>3.290784417150177</v>
      </c>
      <c r="D53" s="8">
        <v>1.5821741325326166</v>
      </c>
    </row>
    <row r="54" spans="1:4" x14ac:dyDescent="0.25">
      <c r="A54" s="61" t="s">
        <v>3</v>
      </c>
      <c r="B54" s="17">
        <v>11.215957920427941</v>
      </c>
      <c r="C54" s="17">
        <v>3.9397596972393312</v>
      </c>
      <c r="D54" s="17">
        <v>0.39609242963009617</v>
      </c>
    </row>
  </sheetData>
  <mergeCells count="3">
    <mergeCell ref="A1:I1"/>
    <mergeCell ref="A25:I25"/>
    <mergeCell ref="A27:J27"/>
  </mergeCells>
  <pageMargins left="0.7" right="0.7" top="0.75" bottom="0.75" header="0.3" footer="0.3"/>
  <pageSetup paperSize="9" scale="28" orientation="portrait" r:id="rId1"/>
  <headerFooter>
    <oddFooter>&amp;L_x000D_&amp;1#&amp;"Calibri"&amp;10&amp;K000000 CONFIDENZIALE (CONFIDENTIAL)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25"/>
  <sheetViews>
    <sheetView view="pageBreakPreview" zoomScaleNormal="100" zoomScaleSheetLayoutView="100" workbookViewId="0">
      <selection activeCell="L1" sqref="L1"/>
    </sheetView>
  </sheetViews>
  <sheetFormatPr defaultColWidth="9.140625" defaultRowHeight="15" x14ac:dyDescent="0.25"/>
  <cols>
    <col min="1" max="5" width="9.140625" style="39"/>
    <col min="6" max="6" width="10.42578125" style="39" bestFit="1" customWidth="1"/>
    <col min="7" max="8" width="9.140625" style="39"/>
    <col min="9" max="9" width="15.5703125" style="39" customWidth="1"/>
    <col min="10" max="16384" width="9.140625" style="39"/>
  </cols>
  <sheetData>
    <row r="1" spans="1:9" x14ac:dyDescent="0.25">
      <c r="A1" s="106" t="s">
        <v>78</v>
      </c>
      <c r="B1" s="106"/>
      <c r="C1" s="106"/>
      <c r="D1" s="106"/>
      <c r="E1" s="106"/>
      <c r="F1" s="106"/>
      <c r="G1" s="106"/>
      <c r="H1" s="106"/>
      <c r="I1" s="106"/>
    </row>
    <row r="2" spans="1:9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/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9" x14ac:dyDescent="0.25">
      <c r="A5" s="25"/>
      <c r="B5" s="25"/>
      <c r="C5" s="25"/>
      <c r="D5" s="25"/>
      <c r="E5" s="25"/>
      <c r="F5" s="25"/>
      <c r="G5" s="25"/>
      <c r="H5" s="25"/>
      <c r="I5" s="25"/>
    </row>
    <row r="6" spans="1:9" x14ac:dyDescent="0.25">
      <c r="A6" s="25"/>
      <c r="B6" s="25"/>
      <c r="C6" s="25"/>
      <c r="D6" s="25"/>
      <c r="E6" s="25"/>
      <c r="F6" s="25"/>
      <c r="G6" s="25"/>
      <c r="H6" s="25"/>
      <c r="I6" s="25"/>
    </row>
    <row r="7" spans="1:9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x14ac:dyDescent="0.25">
      <c r="A9" s="25"/>
      <c r="B9" s="25"/>
      <c r="C9" s="25"/>
      <c r="D9" s="25"/>
      <c r="E9" s="25"/>
      <c r="F9" s="25"/>
      <c r="G9" s="25"/>
      <c r="H9" s="25"/>
      <c r="I9" s="25"/>
    </row>
    <row r="10" spans="1:9" x14ac:dyDescent="0.25">
      <c r="A10" s="25"/>
      <c r="B10" s="25"/>
      <c r="C10" s="25"/>
      <c r="D10" s="25"/>
      <c r="E10" s="25"/>
      <c r="F10" s="25"/>
      <c r="G10" s="25"/>
      <c r="H10" s="25"/>
      <c r="I10" s="25"/>
    </row>
    <row r="11" spans="1:9" x14ac:dyDescent="0.25">
      <c r="A11" s="25"/>
      <c r="B11" s="25"/>
      <c r="C11" s="25"/>
      <c r="D11" s="25"/>
      <c r="E11" s="25"/>
      <c r="F11" s="25"/>
      <c r="G11" s="25"/>
      <c r="H11" s="25"/>
      <c r="I11" s="25"/>
    </row>
    <row r="12" spans="1:9" x14ac:dyDescent="0.25">
      <c r="A12" s="25"/>
      <c r="B12" s="25"/>
      <c r="C12" s="25"/>
      <c r="D12" s="25"/>
      <c r="E12" s="25"/>
      <c r="F12" s="25"/>
      <c r="G12" s="25"/>
      <c r="H12" s="25"/>
      <c r="I12" s="25"/>
    </row>
    <row r="13" spans="1:9" x14ac:dyDescent="0.25">
      <c r="A13" s="25"/>
      <c r="B13" s="25"/>
      <c r="C13" s="25"/>
      <c r="D13" s="25"/>
      <c r="E13" s="25"/>
      <c r="F13" s="25"/>
      <c r="G13" s="25"/>
      <c r="H13" s="25"/>
      <c r="I13" s="25"/>
    </row>
    <row r="14" spans="1:9" x14ac:dyDescent="0.25">
      <c r="A14" s="25"/>
      <c r="B14" s="25"/>
      <c r="C14" s="25"/>
      <c r="D14" s="25"/>
      <c r="E14" s="25"/>
      <c r="F14" s="25"/>
      <c r="G14" s="25"/>
      <c r="H14" s="25"/>
      <c r="I14" s="25"/>
    </row>
    <row r="15" spans="1:9" x14ac:dyDescent="0.25">
      <c r="A15" s="25"/>
      <c r="B15" s="25"/>
      <c r="C15" s="25"/>
      <c r="D15" s="25"/>
      <c r="E15" s="25"/>
      <c r="F15" s="25"/>
      <c r="G15" s="25"/>
      <c r="H15" s="25"/>
      <c r="I15" s="25"/>
    </row>
    <row r="16" spans="1:9" x14ac:dyDescent="0.25">
      <c r="A16" s="25"/>
      <c r="B16" s="25"/>
      <c r="C16" s="25"/>
      <c r="D16" s="25"/>
      <c r="E16" s="25"/>
      <c r="F16" s="25"/>
      <c r="G16" s="25"/>
      <c r="H16" s="25"/>
      <c r="I16" s="25"/>
    </row>
    <row r="17" spans="1:10" x14ac:dyDescent="0.25">
      <c r="A17" s="89" t="s">
        <v>66</v>
      </c>
      <c r="B17" s="89"/>
      <c r="C17" s="89"/>
      <c r="D17" s="89"/>
      <c r="E17" s="89"/>
      <c r="F17" s="89"/>
      <c r="G17" s="89"/>
      <c r="H17" s="89"/>
      <c r="I17" s="89"/>
      <c r="J17" s="89"/>
    </row>
    <row r="18" spans="1:10" x14ac:dyDescent="0.25">
      <c r="A18" s="25"/>
      <c r="B18" s="25"/>
      <c r="C18" s="25"/>
      <c r="D18" s="25"/>
      <c r="E18" s="25"/>
      <c r="F18" s="25"/>
      <c r="G18" s="25"/>
      <c r="H18" s="25"/>
      <c r="I18" s="25"/>
    </row>
    <row r="19" spans="1:10" x14ac:dyDescent="0.25">
      <c r="A19" s="25"/>
      <c r="B19" s="25"/>
      <c r="C19" s="25"/>
      <c r="D19" s="25"/>
      <c r="E19" s="25"/>
      <c r="F19" s="25"/>
      <c r="G19" s="25"/>
      <c r="H19" s="25"/>
      <c r="I19" s="25"/>
    </row>
    <row r="21" spans="1:10" x14ac:dyDescent="0.25">
      <c r="A21" s="107" t="s">
        <v>61</v>
      </c>
      <c r="B21" s="109" t="s">
        <v>62</v>
      </c>
      <c r="C21" s="109"/>
      <c r="D21" s="109" t="s">
        <v>63</v>
      </c>
      <c r="E21" s="109"/>
    </row>
    <row r="22" spans="1:10" x14ac:dyDescent="0.25">
      <c r="A22" s="108"/>
      <c r="B22" s="42" t="s">
        <v>4</v>
      </c>
      <c r="C22" s="42" t="s">
        <v>5</v>
      </c>
      <c r="D22" s="42" t="s">
        <v>4</v>
      </c>
      <c r="E22" s="42" t="s">
        <v>5</v>
      </c>
    </row>
    <row r="23" spans="1:10" x14ac:dyDescent="0.25">
      <c r="A23" s="43">
        <v>2022</v>
      </c>
      <c r="B23" s="69">
        <v>145732</v>
      </c>
      <c r="C23" s="69">
        <v>152165</v>
      </c>
      <c r="D23" s="71">
        <v>48.920264386683989</v>
      </c>
      <c r="E23" s="71">
        <v>51.079735613316011</v>
      </c>
      <c r="F23" s="72"/>
      <c r="G23" s="72"/>
    </row>
    <row r="24" spans="1:10" x14ac:dyDescent="0.25">
      <c r="A24" s="40">
        <v>2023</v>
      </c>
      <c r="B24" s="69">
        <v>130521</v>
      </c>
      <c r="C24" s="69">
        <v>139625</v>
      </c>
      <c r="D24" s="71">
        <v>48.314985230208848</v>
      </c>
      <c r="E24" s="71">
        <v>51.685014769791152</v>
      </c>
      <c r="F24" s="72"/>
      <c r="G24" s="72"/>
    </row>
    <row r="25" spans="1:10" x14ac:dyDescent="0.25">
      <c r="A25" s="41">
        <v>2024</v>
      </c>
      <c r="B25" s="70">
        <v>130305</v>
      </c>
      <c r="C25" s="70">
        <v>135889</v>
      </c>
      <c r="D25" s="83">
        <v>48.951140897240357</v>
      </c>
      <c r="E25" s="83">
        <v>51.048859102759636</v>
      </c>
      <c r="F25" s="72"/>
      <c r="G25" s="72"/>
    </row>
  </sheetData>
  <mergeCells count="5">
    <mergeCell ref="A1:I1"/>
    <mergeCell ref="A17:J17"/>
    <mergeCell ref="A21:A22"/>
    <mergeCell ref="B21:C21"/>
    <mergeCell ref="D21:E21"/>
  </mergeCells>
  <pageMargins left="0.7" right="0.7" top="0.75" bottom="0.75" header="0.3" footer="0.3"/>
  <pageSetup paperSize="9" scale="32" orientation="portrait" r:id="rId1"/>
  <headerFooter>
    <oddFooter>&amp;L_x000D_&amp;1#&amp;"Calibri"&amp;10&amp;K000000 CONFIDENZIALE (CONFIDENTIAL)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50"/>
  <sheetViews>
    <sheetView view="pageBreakPreview" zoomScaleNormal="100" zoomScaleSheetLayoutView="100" workbookViewId="0">
      <selection activeCell="N1" sqref="N1"/>
    </sheetView>
  </sheetViews>
  <sheetFormatPr defaultColWidth="9.140625" defaultRowHeight="13.5" x14ac:dyDescent="0.25"/>
  <cols>
    <col min="1" max="1" width="11.5703125" style="30" customWidth="1"/>
    <col min="2" max="9" width="9.5703125" style="30" customWidth="1"/>
    <col min="10" max="16384" width="9.140625" style="30"/>
  </cols>
  <sheetData>
    <row r="1" spans="1:10" x14ac:dyDescent="0.25">
      <c r="A1" s="110" t="s">
        <v>86</v>
      </c>
      <c r="B1" s="110"/>
      <c r="C1" s="110"/>
      <c r="D1" s="110"/>
      <c r="E1" s="110"/>
      <c r="F1" s="110"/>
      <c r="G1" s="110"/>
      <c r="H1" s="110"/>
      <c r="I1" s="110"/>
      <c r="J1" s="110"/>
    </row>
    <row r="22" spans="1:10" x14ac:dyDescent="0.25">
      <c r="A22" s="89" t="s">
        <v>66</v>
      </c>
      <c r="B22" s="89"/>
      <c r="C22" s="89"/>
      <c r="D22" s="89"/>
      <c r="E22" s="89"/>
      <c r="F22" s="89"/>
      <c r="G22" s="89"/>
      <c r="H22" s="89"/>
      <c r="I22" s="89"/>
      <c r="J22" s="89"/>
    </row>
    <row r="28" spans="1:10" x14ac:dyDescent="0.25">
      <c r="A28" s="66" t="s">
        <v>71</v>
      </c>
      <c r="B28" s="66" t="s">
        <v>72</v>
      </c>
    </row>
    <row r="29" spans="1:10" x14ac:dyDescent="0.25">
      <c r="A29" s="22" t="s">
        <v>18</v>
      </c>
      <c r="B29" s="67">
        <v>9.1839973665957384</v>
      </c>
    </row>
    <row r="30" spans="1:10" x14ac:dyDescent="0.25">
      <c r="A30" s="22" t="s">
        <v>19</v>
      </c>
      <c r="B30" s="67">
        <v>0.24078308508011897</v>
      </c>
    </row>
    <row r="31" spans="1:10" x14ac:dyDescent="0.25">
      <c r="A31" s="22" t="s">
        <v>20</v>
      </c>
      <c r="B31" s="67">
        <v>25.785906584686284</v>
      </c>
    </row>
    <row r="32" spans="1:10" x14ac:dyDescent="0.25">
      <c r="A32" s="21" t="s">
        <v>21</v>
      </c>
      <c r="B32" s="67">
        <v>0.54225790902999027</v>
      </c>
    </row>
    <row r="33" spans="1:2" x14ac:dyDescent="0.25">
      <c r="A33" s="21" t="s">
        <v>22</v>
      </c>
      <c r="B33" s="67">
        <v>0.70346574811017981</v>
      </c>
    </row>
    <row r="34" spans="1:2" x14ac:dyDescent="0.25">
      <c r="A34" s="22" t="s">
        <v>23</v>
      </c>
      <c r="B34" s="67">
        <v>10.435452204888257</v>
      </c>
    </row>
    <row r="35" spans="1:2" ht="27" x14ac:dyDescent="0.25">
      <c r="A35" s="22" t="s">
        <v>43</v>
      </c>
      <c r="B35" s="67">
        <v>2.4054795969950979</v>
      </c>
    </row>
    <row r="36" spans="1:2" x14ac:dyDescent="0.25">
      <c r="A36" s="22" t="s">
        <v>24</v>
      </c>
      <c r="B36" s="67">
        <v>1.984605165704612</v>
      </c>
    </row>
    <row r="37" spans="1:2" x14ac:dyDescent="0.25">
      <c r="A37" s="22" t="s">
        <v>59</v>
      </c>
      <c r="B37" s="67">
        <v>10.174683462456354</v>
      </c>
    </row>
    <row r="38" spans="1:2" x14ac:dyDescent="0.25">
      <c r="A38" s="22" t="s">
        <v>25</v>
      </c>
      <c r="B38" s="67">
        <v>4.8204376858960041</v>
      </c>
    </row>
    <row r="39" spans="1:2" x14ac:dyDescent="0.25">
      <c r="A39" s="22" t="s">
        <v>26</v>
      </c>
      <c r="B39" s="67">
        <v>1.1775372967634992</v>
      </c>
    </row>
    <row r="40" spans="1:2" x14ac:dyDescent="0.25">
      <c r="A40" s="22" t="s">
        <v>27</v>
      </c>
      <c r="B40" s="67">
        <v>2.5748433477151691</v>
      </c>
    </row>
    <row r="41" spans="1:2" x14ac:dyDescent="0.25">
      <c r="A41" s="22" t="s">
        <v>28</v>
      </c>
      <c r="B41" s="67">
        <v>13.865343694525107</v>
      </c>
    </row>
    <row r="42" spans="1:2" x14ac:dyDescent="0.25">
      <c r="A42" s="22" t="s">
        <v>29</v>
      </c>
      <c r="B42" s="67">
        <v>3.1632446126897169</v>
      </c>
    </row>
    <row r="43" spans="1:2" x14ac:dyDescent="0.25">
      <c r="A43" s="22" t="s">
        <v>30</v>
      </c>
      <c r="B43" s="67">
        <v>0.12182433782814686</v>
      </c>
    </row>
    <row r="44" spans="1:2" x14ac:dyDescent="0.25">
      <c r="A44" s="22" t="s">
        <v>31</v>
      </c>
      <c r="B44" s="67">
        <v>4.1448196000517274</v>
      </c>
    </row>
    <row r="45" spans="1:2" x14ac:dyDescent="0.25">
      <c r="A45" s="22" t="s">
        <v>42</v>
      </c>
      <c r="B45" s="67">
        <v>4.4452657504614335</v>
      </c>
    </row>
    <row r="46" spans="1:2" x14ac:dyDescent="0.25">
      <c r="A46" s="22" t="s">
        <v>32</v>
      </c>
      <c r="B46" s="67">
        <v>0.3922185255287382</v>
      </c>
    </row>
    <row r="47" spans="1:2" x14ac:dyDescent="0.25">
      <c r="A47" s="22" t="s">
        <v>33</v>
      </c>
      <c r="B47" s="67">
        <v>0.61441201020444147</v>
      </c>
    </row>
    <row r="48" spans="1:2" x14ac:dyDescent="0.25">
      <c r="A48" s="22" t="s">
        <v>34</v>
      </c>
      <c r="B48" s="67">
        <v>2.0890890067128294</v>
      </c>
    </row>
    <row r="49" spans="1:2" x14ac:dyDescent="0.25">
      <c r="A49" s="22" t="s">
        <v>35</v>
      </c>
      <c r="B49" s="67">
        <v>1.1343330080765568</v>
      </c>
    </row>
    <row r="50" spans="1:2" x14ac:dyDescent="0.25">
      <c r="A50" s="65"/>
      <c r="B50" s="67"/>
    </row>
  </sheetData>
  <mergeCells count="2">
    <mergeCell ref="A1:J1"/>
    <mergeCell ref="A22:J22"/>
  </mergeCells>
  <pageMargins left="0.7" right="0.7" top="0.75" bottom="0.75" header="0.3" footer="0.3"/>
  <pageSetup paperSize="9" scale="31" orientation="portrait" r:id="rId1"/>
  <headerFooter>
    <oddFooter>&amp;L_x000D_&amp;1#&amp;"Calibri"&amp;10&amp;K000000 CONFIDENZIALE (CONFIDENTIAL)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48"/>
  <sheetViews>
    <sheetView view="pageBreakPreview" zoomScaleNormal="100" zoomScaleSheetLayoutView="100" workbookViewId="0">
      <selection activeCell="N1" sqref="N1"/>
    </sheetView>
  </sheetViews>
  <sheetFormatPr defaultColWidth="9.140625" defaultRowHeight="13.5" x14ac:dyDescent="0.25"/>
  <cols>
    <col min="1" max="1" width="9.140625" style="30"/>
    <col min="2" max="2" width="23.42578125" style="30" bestFit="1" customWidth="1"/>
    <col min="3" max="16384" width="9.140625" style="30"/>
  </cols>
  <sheetData>
    <row r="1" spans="1:11" ht="18.75" customHeight="1" x14ac:dyDescent="0.25">
      <c r="A1" s="110" t="s">
        <v>77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2" spans="1:9" x14ac:dyDescent="0.25">
      <c r="A22" s="111" t="s">
        <v>60</v>
      </c>
      <c r="B22" s="111"/>
      <c r="C22" s="111"/>
      <c r="D22" s="111"/>
      <c r="E22" s="111"/>
      <c r="F22" s="111"/>
      <c r="G22" s="111"/>
      <c r="H22" s="111"/>
      <c r="I22" s="111"/>
    </row>
    <row r="25" spans="1:9" x14ac:dyDescent="0.25">
      <c r="A25" s="66" t="s">
        <v>71</v>
      </c>
      <c r="B25" s="66" t="s">
        <v>73</v>
      </c>
    </row>
    <row r="26" spans="1:9" x14ac:dyDescent="0.25">
      <c r="A26" s="22" t="s">
        <v>18</v>
      </c>
      <c r="B26" s="68">
        <v>10.408243947906836</v>
      </c>
    </row>
    <row r="27" spans="1:9" x14ac:dyDescent="0.25">
      <c r="A27" s="22" t="s">
        <v>19</v>
      </c>
      <c r="B27" s="68">
        <v>0.28316206537328337</v>
      </c>
    </row>
    <row r="28" spans="1:9" x14ac:dyDescent="0.25">
      <c r="A28" s="22" t="s">
        <v>20</v>
      </c>
      <c r="B28" s="68">
        <v>23.389835888645528</v>
      </c>
    </row>
    <row r="29" spans="1:9" x14ac:dyDescent="0.25">
      <c r="A29" s="21" t="s">
        <v>21</v>
      </c>
      <c r="B29" s="68">
        <v>0.63962162333745987</v>
      </c>
    </row>
    <row r="30" spans="1:9" x14ac:dyDescent="0.25">
      <c r="A30" s="21" t="s">
        <v>22</v>
      </c>
      <c r="B30" s="68">
        <v>0.72208130250221481</v>
      </c>
    </row>
    <row r="31" spans="1:9" x14ac:dyDescent="0.25">
      <c r="A31" s="22" t="s">
        <v>23</v>
      </c>
      <c r="B31" s="68">
        <v>10.141674818848422</v>
      </c>
    </row>
    <row r="32" spans="1:9" ht="27" x14ac:dyDescent="0.25">
      <c r="A32" s="22" t="s">
        <v>43</v>
      </c>
      <c r="B32" s="68">
        <v>3.0254694358113081</v>
      </c>
    </row>
    <row r="33" spans="1:2" x14ac:dyDescent="0.25">
      <c r="A33" s="22" t="s">
        <v>24</v>
      </c>
      <c r="B33" s="68">
        <v>2.0943892789431309</v>
      </c>
    </row>
    <row r="34" spans="1:2" ht="27" x14ac:dyDescent="0.25">
      <c r="A34" s="22" t="s">
        <v>59</v>
      </c>
      <c r="B34" s="68">
        <v>10.704319646325169</v>
      </c>
    </row>
    <row r="35" spans="1:2" x14ac:dyDescent="0.25">
      <c r="A35" s="22" t="s">
        <v>25</v>
      </c>
      <c r="B35" s="68">
        <v>5.3392461901175361</v>
      </c>
    </row>
    <row r="36" spans="1:2" x14ac:dyDescent="0.25">
      <c r="A36" s="22" t="s">
        <v>26</v>
      </c>
      <c r="B36" s="68">
        <v>1.2983611950377021</v>
      </c>
    </row>
    <row r="37" spans="1:2" x14ac:dyDescent="0.25">
      <c r="A37" s="22" t="s">
        <v>27</v>
      </c>
      <c r="B37" s="68">
        <v>2.3675234393261246</v>
      </c>
    </row>
    <row r="38" spans="1:2" x14ac:dyDescent="0.25">
      <c r="A38" s="22" t="s">
        <v>28</v>
      </c>
      <c r="B38" s="68">
        <v>13.276801920740594</v>
      </c>
    </row>
    <row r="39" spans="1:2" x14ac:dyDescent="0.25">
      <c r="A39" s="22" t="s">
        <v>29</v>
      </c>
      <c r="B39" s="68">
        <v>2.5486028747622882</v>
      </c>
    </row>
    <row r="40" spans="1:2" x14ac:dyDescent="0.25">
      <c r="A40" s="22" t="s">
        <v>30</v>
      </c>
      <c r="B40" s="68">
        <v>0.14681141478589341</v>
      </c>
    </row>
    <row r="41" spans="1:2" x14ac:dyDescent="0.25">
      <c r="A41" s="22" t="s">
        <v>31</v>
      </c>
      <c r="B41" s="68">
        <v>4.0802030398259328</v>
      </c>
    </row>
    <row r="42" spans="1:2" x14ac:dyDescent="0.25">
      <c r="A42" s="22" t="s">
        <v>42</v>
      </c>
      <c r="B42" s="68">
        <v>4.2876868869631464</v>
      </c>
    </row>
    <row r="43" spans="1:2" x14ac:dyDescent="0.25">
      <c r="A43" s="22" t="s">
        <v>32</v>
      </c>
      <c r="B43" s="68">
        <v>0.53854899821950586</v>
      </c>
    </row>
    <row r="44" spans="1:2" x14ac:dyDescent="0.25">
      <c r="A44" s="22" t="s">
        <v>33</v>
      </c>
      <c r="B44" s="68">
        <v>0.82236035240511007</v>
      </c>
    </row>
    <row r="45" spans="1:2" x14ac:dyDescent="0.25">
      <c r="A45" s="22" t="s">
        <v>34</v>
      </c>
      <c r="B45" s="68">
        <v>2.5185191597914196</v>
      </c>
    </row>
    <row r="46" spans="1:2" x14ac:dyDescent="0.25">
      <c r="A46" s="22" t="s">
        <v>35</v>
      </c>
      <c r="B46" s="68">
        <v>1.3644443674916964</v>
      </c>
    </row>
    <row r="47" spans="1:2" x14ac:dyDescent="0.25">
      <c r="B47" s="68"/>
    </row>
    <row r="48" spans="1:2" x14ac:dyDescent="0.25">
      <c r="A48" s="65"/>
      <c r="B48" s="68"/>
    </row>
  </sheetData>
  <mergeCells count="2">
    <mergeCell ref="A1:K1"/>
    <mergeCell ref="A22:I22"/>
  </mergeCells>
  <pageMargins left="0.7" right="0.7" top="0.75" bottom="0.75" header="0.3" footer="0.3"/>
  <pageSetup paperSize="9" scale="31" orientation="portrait" r:id="rId1"/>
  <headerFooter>
    <oddFooter>&amp;L_x000D_&amp;1#&amp;"Calibri"&amp;10&amp;K000000 CONFIDENZIALE (CONFIDENTIAL)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view="pageBreakPreview" zoomScaleNormal="100" zoomScaleSheetLayoutView="100" workbookViewId="0">
      <selection activeCell="L1" sqref="L1"/>
    </sheetView>
  </sheetViews>
  <sheetFormatPr defaultColWidth="9.140625" defaultRowHeight="13.5" x14ac:dyDescent="0.25"/>
  <cols>
    <col min="1" max="2" width="9.140625" style="25"/>
    <col min="3" max="3" width="11.5703125" style="25" bestFit="1" customWidth="1"/>
    <col min="4" max="9" width="9.140625" style="25"/>
    <col min="10" max="10" width="11.5703125" style="25" customWidth="1"/>
    <col min="11" max="16384" width="9.140625" style="25"/>
  </cols>
  <sheetData>
    <row r="1" spans="1:10" ht="26.25" customHeight="1" x14ac:dyDescent="0.25">
      <c r="A1" s="88" t="s">
        <v>75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20" spans="1:10" x14ac:dyDescent="0.25">
      <c r="A20" s="89" t="s">
        <v>66</v>
      </c>
      <c r="B20" s="89"/>
      <c r="C20" s="89"/>
      <c r="D20" s="89"/>
      <c r="E20" s="89"/>
      <c r="F20" s="89"/>
      <c r="G20" s="89"/>
      <c r="H20" s="89"/>
      <c r="I20" s="89"/>
      <c r="J20" s="89"/>
    </row>
    <row r="21" spans="1:10" x14ac:dyDescent="0.25">
      <c r="A21" s="47"/>
      <c r="B21" s="47"/>
      <c r="C21" s="47"/>
      <c r="D21" s="47"/>
      <c r="E21" s="47"/>
    </row>
    <row r="22" spans="1:10" x14ac:dyDescent="0.25">
      <c r="A22" s="47"/>
      <c r="B22" s="47"/>
      <c r="C22" s="47"/>
      <c r="D22" s="47"/>
      <c r="E22" s="47"/>
    </row>
    <row r="23" spans="1:10" x14ac:dyDescent="0.25">
      <c r="A23" s="47"/>
      <c r="B23" s="47"/>
    </row>
    <row r="24" spans="1:10" x14ac:dyDescent="0.25">
      <c r="A24" s="47"/>
      <c r="B24" s="47"/>
    </row>
    <row r="25" spans="1:10" x14ac:dyDescent="0.25">
      <c r="A25" s="90" t="s">
        <v>48</v>
      </c>
      <c r="B25" s="90"/>
      <c r="C25" s="5" t="s">
        <v>4</v>
      </c>
      <c r="D25" s="5" t="s">
        <v>5</v>
      </c>
    </row>
    <row r="26" spans="1:10" x14ac:dyDescent="0.25">
      <c r="A26" s="85">
        <v>2022</v>
      </c>
      <c r="B26" s="3" t="s">
        <v>38</v>
      </c>
      <c r="C26" s="76">
        <v>0.27515434949441248</v>
      </c>
      <c r="D26" s="76">
        <v>0.36066000500431822</v>
      </c>
      <c r="E26" s="36"/>
    </row>
    <row r="27" spans="1:10" x14ac:dyDescent="0.25">
      <c r="A27" s="86"/>
      <c r="B27" s="2" t="s">
        <v>39</v>
      </c>
      <c r="C27" s="76">
        <v>0.15840676258256359</v>
      </c>
      <c r="D27" s="76">
        <v>0.19846351216286232</v>
      </c>
      <c r="E27" s="36"/>
    </row>
    <row r="28" spans="1:10" x14ac:dyDescent="0.25">
      <c r="A28" s="86"/>
      <c r="B28" s="2" t="s">
        <v>40</v>
      </c>
      <c r="C28" s="76">
        <v>-5.4443216441531703E-3</v>
      </c>
      <c r="D28" s="76">
        <v>2.6089775959472612E-2</v>
      </c>
    </row>
    <row r="29" spans="1:10" x14ac:dyDescent="0.25">
      <c r="A29" s="87"/>
      <c r="B29" s="4" t="s">
        <v>41</v>
      </c>
      <c r="C29" s="77">
        <v>-2.1416265246325825E-2</v>
      </c>
      <c r="D29" s="77">
        <v>2.4528493279715975E-2</v>
      </c>
    </row>
    <row r="30" spans="1:10" x14ac:dyDescent="0.25">
      <c r="A30" s="85">
        <v>2023</v>
      </c>
      <c r="B30" s="3" t="s">
        <v>38</v>
      </c>
      <c r="C30" s="76">
        <v>1.9724452432240809E-2</v>
      </c>
      <c r="D30" s="76">
        <v>5.2015779209704807E-2</v>
      </c>
    </row>
    <row r="31" spans="1:10" x14ac:dyDescent="0.25">
      <c r="A31" s="86"/>
      <c r="B31" s="2" t="s">
        <v>39</v>
      </c>
      <c r="C31" s="76">
        <v>-1.1941404499107269E-2</v>
      </c>
      <c r="D31" s="76">
        <v>-1.0491247387980331E-2</v>
      </c>
    </row>
    <row r="32" spans="1:10" x14ac:dyDescent="0.25">
      <c r="A32" s="86"/>
      <c r="B32" s="2" t="s">
        <v>40</v>
      </c>
      <c r="C32" s="76">
        <v>0.12540012832676423</v>
      </c>
      <c r="D32" s="76">
        <v>6.8542383391660869E-2</v>
      </c>
    </row>
    <row r="33" spans="1:5" x14ac:dyDescent="0.25">
      <c r="A33" s="87"/>
      <c r="B33" s="4" t="s">
        <v>41</v>
      </c>
      <c r="C33" s="77">
        <v>6.155590570316493E-2</v>
      </c>
      <c r="D33" s="77">
        <v>1.8427117905690439E-2</v>
      </c>
    </row>
    <row r="34" spans="1:5" x14ac:dyDescent="0.25">
      <c r="A34" s="85">
        <v>2024</v>
      </c>
      <c r="B34" s="3" t="s">
        <v>38</v>
      </c>
      <c r="C34" s="76">
        <v>7.141087557986904E-2</v>
      </c>
      <c r="D34" s="76">
        <v>5.4658331682829853E-2</v>
      </c>
    </row>
    <row r="35" spans="1:5" x14ac:dyDescent="0.25">
      <c r="A35" s="86"/>
      <c r="B35" s="2" t="s">
        <v>39</v>
      </c>
      <c r="C35" s="76">
        <v>2.316879607170835E-2</v>
      </c>
      <c r="D35" s="76">
        <v>2.3279428380303373E-2</v>
      </c>
    </row>
    <row r="36" spans="1:5" x14ac:dyDescent="0.25">
      <c r="A36" s="86"/>
      <c r="B36" s="2" t="s">
        <v>40</v>
      </c>
      <c r="C36" s="76">
        <v>-5.2458021048578649E-2</v>
      </c>
      <c r="D36" s="76">
        <v>-5.3136687645005516E-2</v>
      </c>
      <c r="E36" s="36"/>
    </row>
    <row r="37" spans="1:5" x14ac:dyDescent="0.25">
      <c r="A37" s="87"/>
      <c r="B37" s="4" t="s">
        <v>41</v>
      </c>
      <c r="C37" s="77">
        <v>-8.4491709149950699E-3</v>
      </c>
      <c r="D37" s="77">
        <v>-2.0915115283471026E-2</v>
      </c>
    </row>
  </sheetData>
  <mergeCells count="6">
    <mergeCell ref="A34:A37"/>
    <mergeCell ref="A1:J1"/>
    <mergeCell ref="A20:J20"/>
    <mergeCell ref="A25:B25"/>
    <mergeCell ref="A26:A29"/>
    <mergeCell ref="A30:A33"/>
  </mergeCells>
  <pageMargins left="0.7" right="0.7" top="0.75" bottom="0.75" header="0.3" footer="0.3"/>
  <pageSetup paperSize="9" scale="26" orientation="portrait" r:id="rId1"/>
  <headerFooter>
    <oddFooter>&amp;L_x000D_&amp;1#&amp;"Calibri"&amp;10&amp;K000000 CONFIDENZIALE (CONFIDENTIAL)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2"/>
  <sheetViews>
    <sheetView view="pageBreakPreview" zoomScaleNormal="100" zoomScaleSheetLayoutView="100" workbookViewId="0">
      <selection activeCell="L1" sqref="L1"/>
    </sheetView>
  </sheetViews>
  <sheetFormatPr defaultColWidth="14" defaultRowHeight="13.5" x14ac:dyDescent="0.25"/>
  <cols>
    <col min="1" max="1" width="16.5703125" style="25" customWidth="1"/>
    <col min="2" max="2" width="14.42578125" style="25" bestFit="1" customWidth="1"/>
    <col min="3" max="6" width="14" style="25"/>
    <col min="7" max="7" width="10.5703125" style="25" customWidth="1"/>
    <col min="8" max="16384" width="14" style="25"/>
  </cols>
  <sheetData>
    <row r="1" spans="1:8" ht="30" customHeight="1" x14ac:dyDescent="0.25">
      <c r="A1" s="91" t="s">
        <v>76</v>
      </c>
      <c r="B1" s="91"/>
      <c r="C1" s="91"/>
      <c r="D1" s="91"/>
      <c r="E1" s="91"/>
      <c r="F1" s="91"/>
      <c r="G1" s="91"/>
      <c r="H1" s="91"/>
    </row>
    <row r="2" spans="1:8" ht="20.25" customHeight="1" x14ac:dyDescent="0.25">
      <c r="A2" s="1"/>
      <c r="B2" s="1"/>
      <c r="C2" s="1"/>
      <c r="D2" s="1"/>
      <c r="E2" s="1"/>
      <c r="F2" s="1"/>
      <c r="G2" s="1"/>
    </row>
    <row r="17" spans="1:13" ht="24.75" customHeight="1" x14ac:dyDescent="0.25"/>
    <row r="20" spans="1:13" x14ac:dyDescent="0.25">
      <c r="A20" s="25" t="s">
        <v>70</v>
      </c>
    </row>
    <row r="21" spans="1:13" ht="27" customHeight="1" x14ac:dyDescent="0.25">
      <c r="A21" s="92" t="s">
        <v>69</v>
      </c>
      <c r="B21" s="92"/>
      <c r="C21" s="92"/>
      <c r="D21" s="92"/>
      <c r="E21" s="92"/>
      <c r="F21" s="92"/>
      <c r="G21" s="92"/>
    </row>
    <row r="22" spans="1:13" ht="18.75" customHeight="1" x14ac:dyDescent="0.25">
      <c r="A22" s="89" t="s">
        <v>66</v>
      </c>
      <c r="B22" s="89"/>
      <c r="C22" s="89"/>
      <c r="D22" s="89"/>
      <c r="E22" s="89"/>
      <c r="F22" s="89"/>
      <c r="G22" s="89"/>
      <c r="H22" s="89"/>
      <c r="I22" s="89"/>
      <c r="J22" s="89"/>
    </row>
    <row r="23" spans="1:13" ht="35.25" customHeight="1" x14ac:dyDescent="0.25"/>
    <row r="25" spans="1:13" ht="11.45" customHeight="1" x14ac:dyDescent="0.25">
      <c r="A25" s="93" t="s">
        <v>47</v>
      </c>
      <c r="B25" s="95">
        <v>2022</v>
      </c>
      <c r="C25" s="95"/>
      <c r="D25" s="95"/>
      <c r="E25" s="95"/>
      <c r="F25" s="95">
        <v>2023</v>
      </c>
      <c r="G25" s="95"/>
      <c r="H25" s="95"/>
      <c r="I25" s="95"/>
      <c r="J25" s="95">
        <v>2024</v>
      </c>
      <c r="K25" s="95"/>
      <c r="L25" s="95"/>
      <c r="M25" s="95"/>
    </row>
    <row r="26" spans="1:13" x14ac:dyDescent="0.25">
      <c r="A26" s="94"/>
      <c r="B26" s="18" t="s">
        <v>38</v>
      </c>
      <c r="C26" s="18" t="s">
        <v>39</v>
      </c>
      <c r="D26" s="18" t="s">
        <v>40</v>
      </c>
      <c r="E26" s="18" t="s">
        <v>41</v>
      </c>
      <c r="F26" s="18" t="s">
        <v>38</v>
      </c>
      <c r="G26" s="18" t="s">
        <v>39</v>
      </c>
      <c r="H26" s="18" t="s">
        <v>40</v>
      </c>
      <c r="I26" s="18" t="s">
        <v>41</v>
      </c>
      <c r="J26" s="18" t="s">
        <v>38</v>
      </c>
      <c r="K26" s="18" t="s">
        <v>39</v>
      </c>
      <c r="L26" s="18" t="s">
        <v>40</v>
      </c>
      <c r="M26" s="18" t="s">
        <v>41</v>
      </c>
    </row>
    <row r="27" spans="1:13" x14ac:dyDescent="0.25">
      <c r="A27" s="56" t="s">
        <v>67</v>
      </c>
      <c r="B27" s="80">
        <v>33.677416453020285</v>
      </c>
      <c r="C27" s="80">
        <v>20.676780936032717</v>
      </c>
      <c r="D27" s="80">
        <v>4.5355314166258713</v>
      </c>
      <c r="E27" s="80">
        <v>-6.4895969542903424</v>
      </c>
      <c r="F27" s="80">
        <v>-1.6918737347397701</v>
      </c>
      <c r="G27" s="80">
        <v>-7.2429813680187598</v>
      </c>
      <c r="H27" s="80">
        <v>-2.2680960396916809</v>
      </c>
      <c r="I27" s="80">
        <v>1.6908714419447239</v>
      </c>
      <c r="J27" s="80">
        <v>-3.4914188143398777</v>
      </c>
      <c r="K27" s="80">
        <v>-5.4539222053835612</v>
      </c>
      <c r="L27" s="80">
        <v>-8.8678658844554956</v>
      </c>
      <c r="M27" s="80">
        <v>-6.0665469855510308</v>
      </c>
    </row>
    <row r="28" spans="1:13" x14ac:dyDescent="0.25">
      <c r="A28" s="56" t="s">
        <v>50</v>
      </c>
      <c r="B28" s="81">
        <v>27.703183189149733</v>
      </c>
      <c r="C28" s="81">
        <v>16.210705571024409</v>
      </c>
      <c r="D28" s="81">
        <v>-0.19521546603304893</v>
      </c>
      <c r="E28" s="81">
        <v>0.81518257609631328</v>
      </c>
      <c r="F28" s="81">
        <v>4.2504039774422537</v>
      </c>
      <c r="G28" s="81">
        <v>0.22771503735204485</v>
      </c>
      <c r="H28" s="81">
        <v>1.0721329304155158</v>
      </c>
      <c r="I28" s="81">
        <v>0.18506288361249282</v>
      </c>
      <c r="J28" s="81">
        <v>2.9920911767456224</v>
      </c>
      <c r="K28" s="81">
        <v>1.9057551316740362</v>
      </c>
      <c r="L28" s="81">
        <v>-2.2565578158458242</v>
      </c>
      <c r="M28" s="81">
        <v>-0.6524840037494396</v>
      </c>
    </row>
    <row r="29" spans="1:13" x14ac:dyDescent="0.25">
      <c r="A29" s="56" t="s">
        <v>45</v>
      </c>
      <c r="B29" s="81">
        <v>49.324875396465792</v>
      </c>
      <c r="C29" s="81">
        <v>13.784804838621792</v>
      </c>
      <c r="D29" s="81">
        <v>-2.1539950207134293</v>
      </c>
      <c r="E29" s="81">
        <v>-2.8106000929124</v>
      </c>
      <c r="F29" s="81">
        <v>-0.70194602904883274</v>
      </c>
      <c r="G29" s="81">
        <v>-3.5875906874286669</v>
      </c>
      <c r="H29" s="81">
        <v>-6.3477347178441192</v>
      </c>
      <c r="I29" s="81">
        <v>-9.7438561853795402</v>
      </c>
      <c r="J29" s="81">
        <v>-7.4581864852201196</v>
      </c>
      <c r="K29" s="81">
        <v>-9.7311213761817239</v>
      </c>
      <c r="L29" s="81">
        <v>-6.1103044702569518</v>
      </c>
      <c r="M29" s="81">
        <v>-3.1200349996546088</v>
      </c>
    </row>
    <row r="30" spans="1:13" ht="22.5" customHeight="1" x14ac:dyDescent="0.25">
      <c r="A30" s="56" t="s">
        <v>58</v>
      </c>
      <c r="B30" s="81">
        <v>3.3933570401755313</v>
      </c>
      <c r="C30" s="81">
        <v>-6.685818110390886</v>
      </c>
      <c r="D30" s="81">
        <v>-0.20969489392933283</v>
      </c>
      <c r="E30" s="81">
        <v>0.5604681684201468</v>
      </c>
      <c r="F30" s="81">
        <v>-0.78756723134901763</v>
      </c>
      <c r="G30" s="81">
        <v>-3.1535324299434286</v>
      </c>
      <c r="H30" s="81">
        <v>354.21730349408705</v>
      </c>
      <c r="I30" s="81">
        <v>116.75135591951134</v>
      </c>
      <c r="J30" s="81">
        <v>125.73043341969151</v>
      </c>
      <c r="K30" s="81">
        <v>90.998872481762731</v>
      </c>
      <c r="L30" s="81">
        <v>-21.94598512380551</v>
      </c>
      <c r="M30" s="81">
        <v>-8.2762058464985664</v>
      </c>
    </row>
    <row r="31" spans="1:13" x14ac:dyDescent="0.25">
      <c r="A31" s="56" t="s">
        <v>68</v>
      </c>
      <c r="B31" s="81">
        <v>70.047980633044872</v>
      </c>
      <c r="C31" s="81">
        <v>31.032499003689562</v>
      </c>
      <c r="D31" s="81">
        <v>5.0449643521439382</v>
      </c>
      <c r="E31" s="81">
        <v>5.0476321635360968</v>
      </c>
      <c r="F31" s="81">
        <v>10.245064045409681</v>
      </c>
      <c r="G31" s="81">
        <v>-0.766730847058535</v>
      </c>
      <c r="H31" s="81">
        <v>1.3384493779213424</v>
      </c>
      <c r="I31" s="81">
        <v>2.4621093371485245</v>
      </c>
      <c r="J31" s="81">
        <v>9.0407138316531483</v>
      </c>
      <c r="K31" s="81">
        <v>0.7726550315265992</v>
      </c>
      <c r="L31" s="81">
        <v>-0.81223916988849754</v>
      </c>
      <c r="M31" s="81">
        <v>4.1756022663740522</v>
      </c>
    </row>
    <row r="32" spans="1:13" x14ac:dyDescent="0.25">
      <c r="A32" s="9" t="s">
        <v>14</v>
      </c>
      <c r="B32" s="82">
        <v>31.16388317515203</v>
      </c>
      <c r="C32" s="82">
        <v>17.6483764871486</v>
      </c>
      <c r="D32" s="82">
        <v>0.92673383639576135</v>
      </c>
      <c r="E32" s="82">
        <v>2.4354652934240387E-2</v>
      </c>
      <c r="F32" s="82">
        <v>3.4017820921662252</v>
      </c>
      <c r="G32" s="82">
        <v>-1.1274744124483804</v>
      </c>
      <c r="H32" s="82">
        <v>9.8432047299849081</v>
      </c>
      <c r="I32" s="82">
        <v>4.0729983591078049</v>
      </c>
      <c r="J32" s="82">
        <v>6.3866493143727778</v>
      </c>
      <c r="K32" s="82">
        <v>2.3219695812734442</v>
      </c>
      <c r="L32" s="82">
        <v>-5.2771158811975951</v>
      </c>
      <c r="M32" s="82">
        <v>-1.4339696687901182</v>
      </c>
    </row>
  </sheetData>
  <mergeCells count="7">
    <mergeCell ref="A1:H1"/>
    <mergeCell ref="A21:G21"/>
    <mergeCell ref="A22:J22"/>
    <mergeCell ref="A25:A26"/>
    <mergeCell ref="B25:E25"/>
    <mergeCell ref="F25:I25"/>
    <mergeCell ref="J25:M25"/>
  </mergeCells>
  <pageMargins left="0.7" right="0.7" top="0.75" bottom="0.75" header="0.3" footer="0.3"/>
  <pageSetup paperSize="9" scale="36" orientation="portrait" r:id="rId1"/>
  <headerFooter>
    <oddFooter>&amp;L_x000D_&amp;1#&amp;"Calibri"&amp;10&amp;K000000 CONFIDENZIALE (CONFIDENTIAL)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view="pageBreakPreview" zoomScaleNormal="100" zoomScaleSheetLayoutView="100" workbookViewId="0">
      <selection activeCell="L1" sqref="L1"/>
    </sheetView>
  </sheetViews>
  <sheetFormatPr defaultColWidth="9.140625" defaultRowHeight="13.5" x14ac:dyDescent="0.25"/>
  <cols>
    <col min="1" max="1" width="10.140625" style="25" customWidth="1"/>
    <col min="2" max="9" width="9.140625" style="25"/>
    <col min="10" max="10" width="10.5703125" style="25" customWidth="1"/>
    <col min="11" max="16384" width="9.140625" style="25"/>
  </cols>
  <sheetData>
    <row r="1" spans="1:10" ht="26.1" customHeight="1" x14ac:dyDescent="0.25">
      <c r="A1" s="88" t="s">
        <v>85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17" spans="1:10" x14ac:dyDescent="0.25">
      <c r="A17" s="89" t="s">
        <v>66</v>
      </c>
      <c r="B17" s="89"/>
      <c r="C17" s="89"/>
      <c r="D17" s="89"/>
      <c r="E17" s="89"/>
      <c r="F17" s="89"/>
      <c r="G17" s="89"/>
      <c r="H17" s="89"/>
      <c r="I17" s="89"/>
      <c r="J17" s="89"/>
    </row>
    <row r="18" spans="1:10" x14ac:dyDescent="0.25">
      <c r="D18" s="48"/>
    </row>
    <row r="21" spans="1:10" ht="40.5" x14ac:dyDescent="0.25">
      <c r="A21" s="96" t="s">
        <v>48</v>
      </c>
      <c r="B21" s="96"/>
      <c r="C21" s="55" t="s">
        <v>37</v>
      </c>
      <c r="D21" s="55" t="s">
        <v>55</v>
      </c>
    </row>
    <row r="22" spans="1:10" x14ac:dyDescent="0.25">
      <c r="A22" s="85">
        <v>2022</v>
      </c>
      <c r="B22" s="34" t="s">
        <v>38</v>
      </c>
      <c r="C22" s="78">
        <v>2254714</v>
      </c>
      <c r="D22" s="36">
        <v>40.926319000152503</v>
      </c>
    </row>
    <row r="23" spans="1:10" x14ac:dyDescent="0.25">
      <c r="A23" s="86"/>
      <c r="B23" s="34" t="s">
        <v>39</v>
      </c>
      <c r="C23" s="78">
        <v>3143264</v>
      </c>
      <c r="D23" s="36">
        <v>21.402136776234833</v>
      </c>
    </row>
    <row r="24" spans="1:10" x14ac:dyDescent="0.25">
      <c r="A24" s="86"/>
      <c r="B24" s="34" t="s">
        <v>40</v>
      </c>
      <c r="C24" s="78">
        <v>3147651</v>
      </c>
      <c r="D24" s="36">
        <v>7.0600823991464186</v>
      </c>
    </row>
    <row r="25" spans="1:10" x14ac:dyDescent="0.25">
      <c r="A25" s="87"/>
      <c r="B25" s="34" t="s">
        <v>41</v>
      </c>
      <c r="C25" s="79">
        <v>3621955</v>
      </c>
      <c r="D25" s="38">
        <v>3.457825130680682</v>
      </c>
    </row>
    <row r="26" spans="1:10" x14ac:dyDescent="0.25">
      <c r="A26" s="85">
        <v>2023</v>
      </c>
      <c r="B26" s="35" t="s">
        <v>38</v>
      </c>
      <c r="C26" s="78">
        <v>2264015</v>
      </c>
      <c r="D26" s="36">
        <v>0.41251351612665732</v>
      </c>
    </row>
    <row r="27" spans="1:10" x14ac:dyDescent="0.25">
      <c r="A27" s="86"/>
      <c r="B27" s="34" t="s">
        <v>39</v>
      </c>
      <c r="C27" s="78">
        <v>3072547</v>
      </c>
      <c r="D27" s="36">
        <v>-2.2497951174320705</v>
      </c>
    </row>
    <row r="28" spans="1:10" x14ac:dyDescent="0.25">
      <c r="A28" s="86"/>
      <c r="B28" s="34" t="s">
        <v>40</v>
      </c>
      <c r="C28" s="78">
        <v>3125900</v>
      </c>
      <c r="D28" s="36">
        <v>-0.69102324241156343</v>
      </c>
    </row>
    <row r="29" spans="1:10" x14ac:dyDescent="0.25">
      <c r="A29" s="87"/>
      <c r="B29" s="37" t="s">
        <v>41</v>
      </c>
      <c r="C29" s="79">
        <v>3776890</v>
      </c>
      <c r="D29" s="38">
        <v>4.2776622017667254</v>
      </c>
    </row>
    <row r="30" spans="1:10" x14ac:dyDescent="0.25">
      <c r="A30" s="85">
        <v>2024</v>
      </c>
      <c r="B30" s="35" t="s">
        <v>38</v>
      </c>
      <c r="C30" s="78">
        <v>2347485</v>
      </c>
      <c r="D30" s="36">
        <v>3.68681302906562</v>
      </c>
    </row>
    <row r="31" spans="1:10" x14ac:dyDescent="0.25">
      <c r="A31" s="86"/>
      <c r="B31" s="34" t="s">
        <v>39</v>
      </c>
      <c r="C31" s="78">
        <v>3397524</v>
      </c>
      <c r="D31" s="36">
        <v>10.576795082386047</v>
      </c>
    </row>
    <row r="32" spans="1:10" x14ac:dyDescent="0.25">
      <c r="A32" s="86"/>
      <c r="B32" s="34" t="s">
        <v>40</v>
      </c>
      <c r="C32" s="78">
        <v>3176310</v>
      </c>
      <c r="D32" s="36">
        <v>1.6126555552001023</v>
      </c>
    </row>
    <row r="33" spans="1:4" x14ac:dyDescent="0.25">
      <c r="A33" s="87"/>
      <c r="B33" s="37" t="s">
        <v>41</v>
      </c>
      <c r="C33" s="79">
        <v>3784757</v>
      </c>
      <c r="D33" s="38">
        <v>0.20829306651769047</v>
      </c>
    </row>
  </sheetData>
  <mergeCells count="6">
    <mergeCell ref="A30:A33"/>
    <mergeCell ref="A1:J1"/>
    <mergeCell ref="A17:J17"/>
    <mergeCell ref="A21:B21"/>
    <mergeCell ref="A22:A25"/>
    <mergeCell ref="A26:A29"/>
  </mergeCells>
  <pageMargins left="0.7" right="0.7" top="0.75" bottom="0.75" header="0.3" footer="0.3"/>
  <pageSetup paperSize="9" scale="34" orientation="portrait" r:id="rId1"/>
  <headerFooter>
    <oddFooter>&amp;L_x000D_&amp;1#&amp;"Calibri"&amp;10&amp;K000000 CONFIDENZIALE (CONFIDENTIAL)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4"/>
  <sheetViews>
    <sheetView showGridLines="0" view="pageBreakPreview" zoomScaleNormal="100" zoomScaleSheetLayoutView="100" workbookViewId="0">
      <selection activeCell="L1" sqref="L1"/>
    </sheetView>
  </sheetViews>
  <sheetFormatPr defaultColWidth="9.140625" defaultRowHeight="13.5" x14ac:dyDescent="0.25"/>
  <cols>
    <col min="1" max="9" width="9.140625" style="25"/>
    <col min="10" max="10" width="10" style="25" customWidth="1"/>
    <col min="11" max="16384" width="9.140625" style="25"/>
  </cols>
  <sheetData>
    <row r="1" spans="1:11" ht="32.25" customHeight="1" x14ac:dyDescent="0.25">
      <c r="A1" s="88" t="s">
        <v>84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19" spans="1:10" x14ac:dyDescent="0.25">
      <c r="A19" s="89" t="s">
        <v>66</v>
      </c>
      <c r="B19" s="89"/>
      <c r="C19" s="89"/>
      <c r="D19" s="89"/>
      <c r="E19" s="89"/>
      <c r="F19" s="89"/>
      <c r="G19" s="89"/>
      <c r="H19" s="89"/>
      <c r="I19" s="89"/>
      <c r="J19" s="89"/>
    </row>
    <row r="22" spans="1:10" ht="40.5" x14ac:dyDescent="0.25">
      <c r="A22" s="90" t="s">
        <v>37</v>
      </c>
      <c r="B22" s="90"/>
      <c r="C22" s="55" t="s">
        <v>4</v>
      </c>
      <c r="D22" s="55" t="s">
        <v>5</v>
      </c>
      <c r="E22" s="10" t="s">
        <v>56</v>
      </c>
      <c r="F22" s="10" t="s">
        <v>57</v>
      </c>
    </row>
    <row r="23" spans="1:10" x14ac:dyDescent="0.25">
      <c r="A23" s="85">
        <v>2022</v>
      </c>
      <c r="B23" s="3" t="s">
        <v>38</v>
      </c>
      <c r="C23" s="44">
        <v>1198105</v>
      </c>
      <c r="D23" s="44">
        <v>1056609</v>
      </c>
      <c r="E23" s="6">
        <v>38.33668753081416</v>
      </c>
      <c r="F23" s="6">
        <v>43.982584878278111</v>
      </c>
    </row>
    <row r="24" spans="1:10" x14ac:dyDescent="0.25">
      <c r="A24" s="86"/>
      <c r="B24" s="2" t="s">
        <v>39</v>
      </c>
      <c r="C24" s="45">
        <v>1568345</v>
      </c>
      <c r="D24" s="45">
        <v>1574919</v>
      </c>
      <c r="E24" s="7">
        <v>21.307621980932286</v>
      </c>
      <c r="F24" s="7">
        <v>21.496403521494013</v>
      </c>
    </row>
    <row r="25" spans="1:10" x14ac:dyDescent="0.25">
      <c r="A25" s="86"/>
      <c r="B25" s="2" t="s">
        <v>40</v>
      </c>
      <c r="C25" s="45">
        <v>1721184</v>
      </c>
      <c r="D25" s="45">
        <v>1426467</v>
      </c>
      <c r="E25" s="7">
        <v>5.8204883699054353</v>
      </c>
      <c r="F25" s="7">
        <v>8.5950001750958833</v>
      </c>
    </row>
    <row r="26" spans="1:10" x14ac:dyDescent="0.25">
      <c r="A26" s="87"/>
      <c r="B26" s="4" t="s">
        <v>41</v>
      </c>
      <c r="C26" s="45">
        <v>2007549</v>
      </c>
      <c r="D26" s="45">
        <v>1614406</v>
      </c>
      <c r="E26" s="7">
        <v>1.254363414349978</v>
      </c>
      <c r="F26" s="7">
        <v>6.3353754163590157</v>
      </c>
    </row>
    <row r="27" spans="1:10" x14ac:dyDescent="0.25">
      <c r="A27" s="85">
        <v>2023</v>
      </c>
      <c r="B27" s="3" t="s">
        <v>38</v>
      </c>
      <c r="C27" s="44">
        <v>1198941</v>
      </c>
      <c r="D27" s="44">
        <v>1065074</v>
      </c>
      <c r="E27" s="11">
        <v>6.9776855951690378E-2</v>
      </c>
      <c r="F27" s="11">
        <v>0.8011478228938046</v>
      </c>
    </row>
    <row r="28" spans="1:10" x14ac:dyDescent="0.25">
      <c r="A28" s="86"/>
      <c r="B28" s="2" t="s">
        <v>39</v>
      </c>
      <c r="C28" s="45">
        <v>1540526</v>
      </c>
      <c r="D28" s="45">
        <v>1532021</v>
      </c>
      <c r="E28" s="12">
        <v>-1.7737806413767381</v>
      </c>
      <c r="F28" s="12">
        <v>-2.7238226219888131</v>
      </c>
    </row>
    <row r="29" spans="1:10" x14ac:dyDescent="0.25">
      <c r="A29" s="86"/>
      <c r="B29" s="2" t="s">
        <v>40</v>
      </c>
      <c r="C29" s="45">
        <v>1715516</v>
      </c>
      <c r="D29" s="45">
        <v>1410384</v>
      </c>
      <c r="E29" s="12">
        <v>-0.32930819714800974</v>
      </c>
      <c r="F29" s="12">
        <v>-1.1274708773494233</v>
      </c>
    </row>
    <row r="30" spans="1:10" x14ac:dyDescent="0.25">
      <c r="A30" s="87"/>
      <c r="B30" s="4" t="s">
        <v>41</v>
      </c>
      <c r="C30" s="45">
        <v>2122898</v>
      </c>
      <c r="D30" s="45">
        <v>1653992</v>
      </c>
      <c r="E30" s="13">
        <v>5.7457626189946049</v>
      </c>
      <c r="F30" s="13">
        <v>2.4520473784165815</v>
      </c>
    </row>
    <row r="31" spans="1:10" x14ac:dyDescent="0.25">
      <c r="A31" s="85">
        <v>2024</v>
      </c>
      <c r="B31" s="3" t="s">
        <v>38</v>
      </c>
      <c r="C31" s="44">
        <v>1251990</v>
      </c>
      <c r="D31" s="44">
        <v>1095495</v>
      </c>
      <c r="E31" s="11">
        <v>4.4246547578237791</v>
      </c>
      <c r="F31" s="11">
        <v>2.8562334635903235</v>
      </c>
    </row>
    <row r="32" spans="1:10" x14ac:dyDescent="0.25">
      <c r="A32" s="86"/>
      <c r="B32" s="2" t="s">
        <v>39</v>
      </c>
      <c r="C32" s="45">
        <v>1741927</v>
      </c>
      <c r="D32" s="45">
        <v>1655597</v>
      </c>
      <c r="E32" s="12">
        <v>13.073521641309526</v>
      </c>
      <c r="F32" s="12">
        <v>8.066207969734096</v>
      </c>
    </row>
    <row r="33" spans="1:6" x14ac:dyDescent="0.25">
      <c r="A33" s="86"/>
      <c r="B33" s="2" t="s">
        <v>40</v>
      </c>
      <c r="C33" s="45">
        <v>1746595</v>
      </c>
      <c r="D33" s="45">
        <v>1429715</v>
      </c>
      <c r="E33" s="12">
        <v>1.8116415119415967</v>
      </c>
      <c r="F33" s="12">
        <v>1.3706196326674154</v>
      </c>
    </row>
    <row r="34" spans="1:6" x14ac:dyDescent="0.25">
      <c r="A34" s="87"/>
      <c r="B34" s="4" t="s">
        <v>41</v>
      </c>
      <c r="C34" s="46">
        <v>2147355</v>
      </c>
      <c r="D34" s="46">
        <v>1637402</v>
      </c>
      <c r="E34" s="13">
        <v>1.1520572349684253</v>
      </c>
      <c r="F34" s="13">
        <v>-1.0030278260112502</v>
      </c>
    </row>
  </sheetData>
  <mergeCells count="6">
    <mergeCell ref="A31:A34"/>
    <mergeCell ref="A1:K1"/>
    <mergeCell ref="A19:J19"/>
    <mergeCell ref="A22:B22"/>
    <mergeCell ref="A23:A26"/>
    <mergeCell ref="A27:A30"/>
  </mergeCells>
  <pageMargins left="0.7" right="0.7" top="0.75" bottom="0.75" header="0.3" footer="0.3"/>
  <pageSetup paperSize="9" scale="37" orientation="portrait" r:id="rId1"/>
  <headerFooter>
    <oddFooter>&amp;L_x000D_&amp;1#&amp;"Calibri"&amp;10&amp;K000000 CONFIDENZIALE (CONFIDENTIAL)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"/>
  <sheetViews>
    <sheetView view="pageBreakPreview" zoomScaleNormal="100" zoomScaleSheetLayoutView="100" workbookViewId="0">
      <selection activeCell="O1" sqref="O1"/>
    </sheetView>
  </sheetViews>
  <sheetFormatPr defaultColWidth="8" defaultRowHeight="13.5" x14ac:dyDescent="0.25"/>
  <cols>
    <col min="1" max="1" width="19.85546875" style="25" customWidth="1"/>
    <col min="2" max="2" width="10.42578125" style="25" bestFit="1" customWidth="1"/>
    <col min="3" max="10" width="8" style="25"/>
    <col min="11" max="11" width="6.5703125" style="25" customWidth="1"/>
    <col min="12" max="12" width="7.85546875" style="25" customWidth="1"/>
    <col min="13" max="16384" width="8" style="25"/>
  </cols>
  <sheetData>
    <row r="1" spans="1:12" ht="26.25" customHeight="1" x14ac:dyDescent="0.25">
      <c r="A1" s="97" t="s">
        <v>83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8" spans="1:12" ht="14.45" customHeight="1" x14ac:dyDescent="0.25"/>
    <row r="15" spans="1:12" ht="14.45" customHeight="1" x14ac:dyDescent="0.25"/>
    <row r="18" spans="1:13" ht="30" customHeight="1" x14ac:dyDescent="0.25">
      <c r="A18" s="92" t="s">
        <v>64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3" ht="15" customHeight="1" x14ac:dyDescent="0.25">
      <c r="A19" s="89" t="s">
        <v>66</v>
      </c>
      <c r="B19" s="89"/>
      <c r="C19" s="89"/>
      <c r="D19" s="89"/>
      <c r="E19" s="89"/>
      <c r="F19" s="89"/>
      <c r="G19" s="89"/>
      <c r="H19" s="89"/>
      <c r="I19" s="89"/>
      <c r="J19" s="89"/>
      <c r="K19" s="49"/>
      <c r="L19" s="49"/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3" ht="26.25" customHeight="1" x14ac:dyDescent="0.25"/>
    <row r="22" spans="1:13" ht="29.25" customHeight="1" x14ac:dyDescent="0.25">
      <c r="A22" s="98" t="s">
        <v>47</v>
      </c>
      <c r="B22" s="100">
        <v>2022</v>
      </c>
      <c r="C22" s="100"/>
      <c r="D22" s="100"/>
      <c r="E22" s="100"/>
      <c r="F22" s="100">
        <v>2023</v>
      </c>
      <c r="G22" s="100"/>
      <c r="H22" s="100"/>
      <c r="I22" s="100"/>
      <c r="J22" s="100">
        <v>2024</v>
      </c>
      <c r="K22" s="100"/>
      <c r="L22" s="100"/>
      <c r="M22" s="100"/>
    </row>
    <row r="23" spans="1:13" x14ac:dyDescent="0.25">
      <c r="A23" s="99"/>
      <c r="B23" s="84" t="s">
        <v>38</v>
      </c>
      <c r="C23" s="84" t="s">
        <v>39</v>
      </c>
      <c r="D23" s="84" t="s">
        <v>40</v>
      </c>
      <c r="E23" s="84" t="s">
        <v>41</v>
      </c>
      <c r="F23" s="15" t="s">
        <v>38</v>
      </c>
      <c r="G23" s="15" t="s">
        <v>39</v>
      </c>
      <c r="H23" s="15" t="s">
        <v>40</v>
      </c>
      <c r="I23" s="15" t="s">
        <v>41</v>
      </c>
      <c r="J23" s="15" t="s">
        <v>38</v>
      </c>
      <c r="K23" s="15" t="s">
        <v>39</v>
      </c>
      <c r="L23" s="15" t="s">
        <v>40</v>
      </c>
      <c r="M23" s="15" t="s">
        <v>41</v>
      </c>
    </row>
    <row r="24" spans="1:13" ht="15" customHeight="1" x14ac:dyDescent="0.25">
      <c r="A24" s="56" t="s">
        <v>49</v>
      </c>
      <c r="B24" s="62">
        <v>40.119817853866294</v>
      </c>
      <c r="C24" s="62">
        <v>16.416439436249547</v>
      </c>
      <c r="D24" s="62">
        <v>2.0786958052373605</v>
      </c>
      <c r="E24" s="62">
        <v>-6.6374343884080558</v>
      </c>
      <c r="F24" s="62">
        <v>-9.4521962410719471</v>
      </c>
      <c r="G24" s="62">
        <v>-6.5299060277683711</v>
      </c>
      <c r="H24" s="62">
        <v>-4.4255675879303666</v>
      </c>
      <c r="I24" s="62">
        <v>-0.98188849044951476</v>
      </c>
      <c r="J24" s="62">
        <v>4.965421409462243E-2</v>
      </c>
      <c r="K24" s="62">
        <v>-3.2312299392587644</v>
      </c>
      <c r="L24" s="62">
        <v>-3.0222281438056537</v>
      </c>
      <c r="M24" s="62">
        <v>-2.9935693066951266</v>
      </c>
    </row>
    <row r="25" spans="1:13" ht="15" customHeight="1" x14ac:dyDescent="0.25">
      <c r="A25" s="56" t="s">
        <v>50</v>
      </c>
      <c r="B25" s="63">
        <v>39.238611926657967</v>
      </c>
      <c r="C25" s="63">
        <v>20.165225697392366</v>
      </c>
      <c r="D25" s="63">
        <v>7.587405234215419</v>
      </c>
      <c r="E25" s="63">
        <v>5.3869943306071804</v>
      </c>
      <c r="F25" s="63">
        <v>4.2677790546923253</v>
      </c>
      <c r="G25" s="63">
        <v>-1.9476401452098804</v>
      </c>
      <c r="H25" s="63">
        <v>-1.1984652677314316</v>
      </c>
      <c r="I25" s="63">
        <v>1.0266438722346336</v>
      </c>
      <c r="J25" s="63">
        <v>3.6505860231436404</v>
      </c>
      <c r="K25" s="63">
        <v>4.4298020804702718</v>
      </c>
      <c r="L25" s="63">
        <v>-1.205069440363558</v>
      </c>
      <c r="M25" s="63">
        <v>0.83399163835250845</v>
      </c>
    </row>
    <row r="26" spans="1:13" ht="14.45" customHeight="1" x14ac:dyDescent="0.25">
      <c r="A26" s="56" t="s">
        <v>45</v>
      </c>
      <c r="B26" s="63">
        <v>67.008911274699727</v>
      </c>
      <c r="C26" s="63">
        <v>25.164522149101266</v>
      </c>
      <c r="D26" s="63">
        <v>7.8781325705213305</v>
      </c>
      <c r="E26" s="63">
        <v>-4.4653042151702147</v>
      </c>
      <c r="F26" s="63">
        <v>-4.0410045238371417</v>
      </c>
      <c r="G26" s="63">
        <v>-3.8648669857961235</v>
      </c>
      <c r="H26" s="63">
        <v>-2.5564901863763816</v>
      </c>
      <c r="I26" s="63">
        <v>-0.30642191276326386</v>
      </c>
      <c r="J26" s="63">
        <v>-2.902645774466992</v>
      </c>
      <c r="K26" s="63">
        <v>-3.9481381712311059</v>
      </c>
      <c r="L26" s="63">
        <v>-2.7029842195718974</v>
      </c>
      <c r="M26" s="63">
        <v>-4.204966882638999</v>
      </c>
    </row>
    <row r="27" spans="1:13" ht="15" customHeight="1" x14ac:dyDescent="0.25">
      <c r="A27" s="56" t="s">
        <v>58</v>
      </c>
      <c r="B27" s="63">
        <v>3.2824752294693331</v>
      </c>
      <c r="C27" s="63">
        <v>2.7223777729916003</v>
      </c>
      <c r="D27" s="63">
        <v>0.69891341670081852</v>
      </c>
      <c r="E27" s="63">
        <v>2.4206311373820193</v>
      </c>
      <c r="F27" s="63">
        <v>-5.0600317815313991</v>
      </c>
      <c r="G27" s="63">
        <v>0.47175745376776951</v>
      </c>
      <c r="H27" s="63">
        <v>34.632729832589035</v>
      </c>
      <c r="I27" s="63">
        <v>109.42948365897476</v>
      </c>
      <c r="J27" s="63">
        <v>32.836884928322355</v>
      </c>
      <c r="K27" s="63">
        <v>250.89317389761891</v>
      </c>
      <c r="L27" s="63">
        <v>72.089052287581694</v>
      </c>
      <c r="M27" s="63">
        <v>-1.6174195957117714</v>
      </c>
    </row>
    <row r="28" spans="1:13" x14ac:dyDescent="0.25">
      <c r="A28" s="22" t="s">
        <v>46</v>
      </c>
      <c r="B28" s="63">
        <v>63.142768684040497</v>
      </c>
      <c r="C28" s="63">
        <v>47.225742042007454</v>
      </c>
      <c r="D28" s="63">
        <v>14.551521658448651</v>
      </c>
      <c r="E28" s="63">
        <v>10.851412406959145</v>
      </c>
      <c r="F28" s="63">
        <v>6.4957032233044956</v>
      </c>
      <c r="G28" s="63">
        <v>2.5849228290415498</v>
      </c>
      <c r="H28" s="63">
        <v>-0.41337734206179538</v>
      </c>
      <c r="I28" s="63">
        <v>4.64654832952343</v>
      </c>
      <c r="J28" s="63">
        <v>5.7415470914556668</v>
      </c>
      <c r="K28" s="63">
        <v>4.2664082847925693</v>
      </c>
      <c r="L28" s="63">
        <v>1.5072910009876257</v>
      </c>
      <c r="M28" s="63">
        <v>2.7637822596015225</v>
      </c>
    </row>
    <row r="29" spans="1:13" ht="23.25" customHeight="1" x14ac:dyDescent="0.25">
      <c r="A29" s="16" t="s">
        <v>14</v>
      </c>
      <c r="B29" s="64">
        <v>40.926319000152503</v>
      </c>
      <c r="C29" s="64">
        <v>21.402136776234833</v>
      </c>
      <c r="D29" s="64">
        <v>7.0600823991464186</v>
      </c>
      <c r="E29" s="64">
        <v>3.457825130680682</v>
      </c>
      <c r="F29" s="64">
        <v>0.41251351612665732</v>
      </c>
      <c r="G29" s="64">
        <v>-2.2497951174320705</v>
      </c>
      <c r="H29" s="64">
        <v>-0.69102324241156343</v>
      </c>
      <c r="I29" s="64">
        <v>4.2776622017667254</v>
      </c>
      <c r="J29" s="64">
        <v>3.68681302906562</v>
      </c>
      <c r="K29" s="64">
        <v>10.576795082386047</v>
      </c>
      <c r="L29" s="64">
        <v>1.6126555552001023</v>
      </c>
      <c r="M29" s="64">
        <v>0.20829306651769047</v>
      </c>
    </row>
  </sheetData>
  <mergeCells count="7">
    <mergeCell ref="A1:L1"/>
    <mergeCell ref="A18:L18"/>
    <mergeCell ref="A19:J19"/>
    <mergeCell ref="A22:A23"/>
    <mergeCell ref="B22:E22"/>
    <mergeCell ref="F22:I22"/>
    <mergeCell ref="J22:M22"/>
  </mergeCells>
  <pageMargins left="0.7" right="0.7" top="0.75" bottom="0.75" header="0.3" footer="0.3"/>
  <pageSetup paperSize="9" scale="32" orientation="portrait" r:id="rId1"/>
  <headerFooter>
    <oddFooter>&amp;L_x000D_&amp;1#&amp;"Calibri"&amp;10&amp;K000000 CONFIDENZIALE (CONFIDENTIAL)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5"/>
  <sheetViews>
    <sheetView view="pageBreakPreview" zoomScaleNormal="100" zoomScaleSheetLayoutView="100" workbookViewId="0">
      <selection activeCell="N1" sqref="N1"/>
    </sheetView>
  </sheetViews>
  <sheetFormatPr defaultColWidth="9.140625" defaultRowHeight="13.5" x14ac:dyDescent="0.25"/>
  <cols>
    <col min="1" max="1" width="18.5703125" style="25" customWidth="1"/>
    <col min="2" max="16384" width="9.140625" style="25"/>
  </cols>
  <sheetData>
    <row r="1" spans="1:14" ht="13.5" customHeight="1" x14ac:dyDescent="0.25">
      <c r="A1" s="101" t="s">
        <v>82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50"/>
      <c r="N1" s="50"/>
    </row>
    <row r="4" spans="1:14" ht="15.75" x14ac:dyDescent="0.25">
      <c r="N4" s="59"/>
    </row>
    <row r="38" spans="1:10" x14ac:dyDescent="0.25">
      <c r="A38" s="52" t="s">
        <v>65</v>
      </c>
    </row>
    <row r="40" spans="1:10" x14ac:dyDescent="0.25">
      <c r="A40" s="89" t="s">
        <v>66</v>
      </c>
      <c r="B40" s="89"/>
      <c r="C40" s="89"/>
      <c r="D40" s="89"/>
      <c r="E40" s="89"/>
      <c r="F40" s="89"/>
      <c r="G40" s="89"/>
      <c r="H40" s="89"/>
      <c r="I40" s="89"/>
      <c r="J40" s="89"/>
    </row>
    <row r="45" spans="1:10" x14ac:dyDescent="0.25">
      <c r="A45" s="58" t="s">
        <v>51</v>
      </c>
      <c r="B45" s="58" t="s">
        <v>0</v>
      </c>
      <c r="C45" s="58" t="s">
        <v>1</v>
      </c>
      <c r="D45" s="58" t="s">
        <v>2</v>
      </c>
      <c r="E45" s="58" t="s">
        <v>16</v>
      </c>
    </row>
    <row r="46" spans="1:10" x14ac:dyDescent="0.25">
      <c r="A46" s="2" t="s">
        <v>6</v>
      </c>
      <c r="B46" s="12">
        <v>8.0486748826822225</v>
      </c>
      <c r="C46" s="12">
        <v>6.2872199947028378</v>
      </c>
      <c r="D46" s="12">
        <v>20.006260423985147</v>
      </c>
      <c r="E46" s="12">
        <v>11.566189292591552</v>
      </c>
    </row>
    <row r="47" spans="1:10" x14ac:dyDescent="0.25">
      <c r="A47" s="2" t="s">
        <v>7</v>
      </c>
      <c r="B47" s="12">
        <v>8.6289116857857397</v>
      </c>
      <c r="C47" s="12">
        <v>5.2387547495889644</v>
      </c>
      <c r="D47" s="12">
        <v>6.0235207162807569</v>
      </c>
      <c r="E47" s="12">
        <v>6.9606602999110869</v>
      </c>
    </row>
    <row r="48" spans="1:10" x14ac:dyDescent="0.25">
      <c r="A48" s="2" t="s">
        <v>8</v>
      </c>
      <c r="B48" s="12">
        <v>5.532983063029814</v>
      </c>
      <c r="C48" s="12">
        <v>4.3343811769941318</v>
      </c>
      <c r="D48" s="12">
        <v>6.9256744722019024</v>
      </c>
      <c r="E48" s="12">
        <v>5.70564495506789</v>
      </c>
    </row>
    <row r="49" spans="1:5" x14ac:dyDescent="0.25">
      <c r="A49" s="2" t="s">
        <v>9</v>
      </c>
      <c r="B49" s="12">
        <v>7.2841350231624595</v>
      </c>
      <c r="C49" s="12">
        <v>5.2144181433508283</v>
      </c>
      <c r="D49" s="12">
        <v>7.6592977983026529</v>
      </c>
      <c r="E49" s="12">
        <v>6.9110097592520816</v>
      </c>
    </row>
    <row r="50" spans="1:5" x14ac:dyDescent="0.25">
      <c r="A50" s="2" t="s">
        <v>10</v>
      </c>
      <c r="B50" s="12">
        <v>18.666534723967125</v>
      </c>
      <c r="C50" s="12">
        <v>15.577387563298881</v>
      </c>
      <c r="D50" s="12">
        <v>20.164908393036036</v>
      </c>
      <c r="E50" s="12">
        <v>18.414607396665239</v>
      </c>
    </row>
    <row r="51" spans="1:5" x14ac:dyDescent="0.25">
      <c r="A51" s="22" t="s">
        <v>15</v>
      </c>
      <c r="B51" s="12">
        <v>15.717527349203669</v>
      </c>
      <c r="C51" s="12">
        <v>12.993661736344162</v>
      </c>
      <c r="D51" s="12">
        <v>12.067036178769579</v>
      </c>
      <c r="E51" s="12">
        <v>13.859130513185654</v>
      </c>
    </row>
    <row r="52" spans="1:5" x14ac:dyDescent="0.25">
      <c r="A52" s="2" t="s">
        <v>11</v>
      </c>
      <c r="B52" s="12">
        <v>16.728596977796119</v>
      </c>
      <c r="C52" s="12">
        <v>18.416300089950624</v>
      </c>
      <c r="D52" s="12">
        <v>15.072591270845384</v>
      </c>
      <c r="E52" s="12">
        <v>16.585106580458238</v>
      </c>
    </row>
    <row r="53" spans="1:5" x14ac:dyDescent="0.25">
      <c r="A53" s="2" t="s">
        <v>12</v>
      </c>
      <c r="B53" s="12">
        <v>3.4931301462715121</v>
      </c>
      <c r="C53" s="12">
        <v>3.3094623885652084</v>
      </c>
      <c r="D53" s="12">
        <v>1.9267580955165113</v>
      </c>
      <c r="E53" s="12">
        <v>2.931670081893464</v>
      </c>
    </row>
    <row r="54" spans="1:5" x14ac:dyDescent="0.25">
      <c r="A54" s="2" t="s">
        <v>13</v>
      </c>
      <c r="B54" s="12">
        <v>15.899506148101336</v>
      </c>
      <c r="C54" s="12">
        <v>28.628414157204361</v>
      </c>
      <c r="D54" s="12">
        <v>10.153952651062031</v>
      </c>
      <c r="E54" s="12">
        <v>17.065981120974797</v>
      </c>
    </row>
    <row r="55" spans="1:5" x14ac:dyDescent="0.25">
      <c r="A55" s="19" t="s">
        <v>3</v>
      </c>
      <c r="B55" s="23">
        <v>100</v>
      </c>
      <c r="C55" s="23">
        <v>100</v>
      </c>
      <c r="D55" s="23">
        <v>100</v>
      </c>
      <c r="E55" s="23">
        <v>100</v>
      </c>
    </row>
  </sheetData>
  <mergeCells count="2">
    <mergeCell ref="A1:L1"/>
    <mergeCell ref="A40:J40"/>
  </mergeCells>
  <pageMargins left="0.7" right="0.7" top="0.75" bottom="0.75" header="0.3" footer="0.3"/>
  <pageSetup paperSize="9" scale="28" orientation="portrait" r:id="rId1"/>
  <headerFooter>
    <oddFooter>&amp;L_x000D_&amp;1#&amp;"Calibri"&amp;10&amp;K000000 CONFIDENZIALE (CONFIDENTIAL)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7"/>
  <sheetViews>
    <sheetView view="pageBreakPreview" topLeftCell="A33" zoomScaleNormal="100" zoomScaleSheetLayoutView="100" workbookViewId="0">
      <selection activeCell="G54" sqref="G54"/>
    </sheetView>
  </sheetViews>
  <sheetFormatPr defaultColWidth="9.140625" defaultRowHeight="13.5" x14ac:dyDescent="0.25"/>
  <cols>
    <col min="1" max="1" width="11.42578125" style="25" customWidth="1"/>
    <col min="2" max="2" width="11.5703125" style="25" bestFit="1" customWidth="1"/>
    <col min="3" max="3" width="18.42578125" style="25" bestFit="1" customWidth="1"/>
    <col min="4" max="4" width="9.5703125" style="25" bestFit="1" customWidth="1"/>
    <col min="5" max="5" width="9.5703125" style="25" customWidth="1"/>
    <col min="6" max="9" width="9.140625" style="25"/>
    <col min="10" max="10" width="18.42578125" style="25" bestFit="1" customWidth="1"/>
    <col min="11" max="12" width="9.140625" style="25"/>
    <col min="13" max="13" width="6.5703125" style="25" customWidth="1"/>
    <col min="14" max="16384" width="9.140625" style="25"/>
  </cols>
  <sheetData>
    <row r="1" spans="1:17" x14ac:dyDescent="0.25">
      <c r="A1" s="97" t="s">
        <v>81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51"/>
      <c r="O1" s="51"/>
      <c r="P1" s="51"/>
      <c r="Q1" s="51"/>
    </row>
    <row r="2" spans="1:17" ht="1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43" spans="1:10" x14ac:dyDescent="0.25">
      <c r="A43" s="89" t="s">
        <v>66</v>
      </c>
      <c r="B43" s="89"/>
      <c r="C43" s="89"/>
      <c r="D43" s="89"/>
      <c r="E43" s="89"/>
      <c r="F43" s="89"/>
      <c r="G43" s="89"/>
      <c r="H43" s="89"/>
      <c r="I43" s="89"/>
      <c r="J43" s="89"/>
    </row>
    <row r="47" spans="1:10" x14ac:dyDescent="0.25">
      <c r="A47" s="102" t="s">
        <v>51</v>
      </c>
      <c r="B47" s="100" t="s">
        <v>0</v>
      </c>
      <c r="C47" s="100"/>
      <c r="D47" s="100" t="s">
        <v>1</v>
      </c>
      <c r="E47" s="100"/>
      <c r="F47" s="100" t="s">
        <v>2</v>
      </c>
      <c r="G47" s="100"/>
      <c r="H47" s="100" t="s">
        <v>16</v>
      </c>
      <c r="I47" s="100"/>
    </row>
    <row r="48" spans="1:10" x14ac:dyDescent="0.25">
      <c r="A48" s="103"/>
      <c r="B48" s="57" t="s">
        <v>4</v>
      </c>
      <c r="C48" s="57" t="s">
        <v>5</v>
      </c>
      <c r="D48" s="57" t="s">
        <v>4</v>
      </c>
      <c r="E48" s="57" t="s">
        <v>5</v>
      </c>
      <c r="F48" s="57" t="s">
        <v>4</v>
      </c>
      <c r="G48" s="57" t="s">
        <v>5</v>
      </c>
      <c r="H48" s="57" t="s">
        <v>4</v>
      </c>
      <c r="I48" s="57" t="s">
        <v>5</v>
      </c>
    </row>
    <row r="49" spans="1:9" x14ac:dyDescent="0.25">
      <c r="A49" s="2" t="s">
        <v>6</v>
      </c>
      <c r="B49" s="32">
        <v>73.347144954200701</v>
      </c>
      <c r="C49" s="32">
        <v>26.652855045799306</v>
      </c>
      <c r="D49" s="32">
        <v>76.680155837627254</v>
      </c>
      <c r="E49" s="32">
        <v>23.319844162372753</v>
      </c>
      <c r="F49" s="32">
        <v>71.379010477874232</v>
      </c>
      <c r="G49" s="32">
        <v>28.620989522125768</v>
      </c>
      <c r="H49" s="32">
        <v>72.659174312527597</v>
      </c>
      <c r="I49" s="32">
        <v>27.340825687472403</v>
      </c>
    </row>
    <row r="50" spans="1:9" x14ac:dyDescent="0.25">
      <c r="A50" s="2" t="s">
        <v>7</v>
      </c>
      <c r="B50" s="32">
        <v>70.426237001485546</v>
      </c>
      <c r="C50" s="32">
        <v>29.573762998514457</v>
      </c>
      <c r="D50" s="32">
        <v>68.747888411602872</v>
      </c>
      <c r="E50" s="32">
        <v>31.252111588397124</v>
      </c>
      <c r="F50" s="32">
        <v>70.689681485890461</v>
      </c>
      <c r="G50" s="32">
        <v>29.31031851410955</v>
      </c>
      <c r="H50" s="32">
        <v>70.221675547113534</v>
      </c>
      <c r="I50" s="32">
        <v>29.778324452886462</v>
      </c>
    </row>
    <row r="51" spans="1:9" x14ac:dyDescent="0.25">
      <c r="A51" s="2" t="s">
        <v>8</v>
      </c>
      <c r="B51" s="32">
        <v>93.821424366151021</v>
      </c>
      <c r="C51" s="32">
        <v>6.1785756338489835</v>
      </c>
      <c r="D51" s="32">
        <v>94.251775583718583</v>
      </c>
      <c r="E51" s="32">
        <v>5.7482244162814098</v>
      </c>
      <c r="F51" s="32">
        <v>96.157573022372958</v>
      </c>
      <c r="G51" s="32">
        <v>3.842426977627047</v>
      </c>
      <c r="H51" s="32">
        <v>94.83589958103434</v>
      </c>
      <c r="I51" s="32">
        <v>5.1641004189656661</v>
      </c>
    </row>
    <row r="52" spans="1:9" x14ac:dyDescent="0.25">
      <c r="A52" s="2" t="s">
        <v>9</v>
      </c>
      <c r="B52" s="32">
        <v>48.72257259785875</v>
      </c>
      <c r="C52" s="32">
        <v>51.27742740214125</v>
      </c>
      <c r="D52" s="32">
        <v>49.008376671394451</v>
      </c>
      <c r="E52" s="32">
        <v>50.991623328605542</v>
      </c>
      <c r="F52" s="32">
        <v>52.977942610579511</v>
      </c>
      <c r="G52" s="32">
        <v>47.022057389420496</v>
      </c>
      <c r="H52" s="32">
        <v>50.336683725601119</v>
      </c>
      <c r="I52" s="32">
        <v>49.663316274398881</v>
      </c>
    </row>
    <row r="53" spans="1:9" x14ac:dyDescent="0.25">
      <c r="A53" s="2" t="s">
        <v>10</v>
      </c>
      <c r="B53" s="32">
        <v>49.616174079063043</v>
      </c>
      <c r="C53" s="32">
        <v>50.383825920936957</v>
      </c>
      <c r="D53" s="32">
        <v>51.411348409899723</v>
      </c>
      <c r="E53" s="32">
        <v>48.588651590100277</v>
      </c>
      <c r="F53" s="32">
        <v>53.335863524670501</v>
      </c>
      <c r="G53" s="32">
        <v>46.664136475329492</v>
      </c>
      <c r="H53" s="32">
        <v>51.32313338723381</v>
      </c>
      <c r="I53" s="32">
        <v>48.676866612766183</v>
      </c>
    </row>
    <row r="54" spans="1:9" ht="40.5" x14ac:dyDescent="0.25">
      <c r="A54" s="22" t="s">
        <v>44</v>
      </c>
      <c r="B54" s="32">
        <v>56.07219076106135</v>
      </c>
      <c r="C54" s="32">
        <v>43.92780923893865</v>
      </c>
      <c r="D54" s="32">
        <v>57.765972455328694</v>
      </c>
      <c r="E54" s="32">
        <v>42.234027544671306</v>
      </c>
      <c r="F54" s="32">
        <v>60.226376715537832</v>
      </c>
      <c r="G54" s="32">
        <v>39.773623284462168</v>
      </c>
      <c r="H54" s="32">
        <v>57.646889668602341</v>
      </c>
      <c r="I54" s="32">
        <v>42.353110331397659</v>
      </c>
    </row>
    <row r="55" spans="1:9" x14ac:dyDescent="0.25">
      <c r="A55" s="2" t="s">
        <v>11</v>
      </c>
      <c r="B55" s="32">
        <v>26.049622338051652</v>
      </c>
      <c r="C55" s="32">
        <v>73.950377661948352</v>
      </c>
      <c r="D55" s="32">
        <v>19.73762794241819</v>
      </c>
      <c r="E55" s="32">
        <v>80.262372057581814</v>
      </c>
      <c r="F55" s="32">
        <v>22.57429516795511</v>
      </c>
      <c r="G55" s="32">
        <v>77.4257048320449</v>
      </c>
      <c r="H55" s="32">
        <v>23.33217447873243</v>
      </c>
      <c r="I55" s="32">
        <v>76.667825521267574</v>
      </c>
    </row>
    <row r="56" spans="1:9" x14ac:dyDescent="0.25">
      <c r="A56" s="2" t="s">
        <v>12</v>
      </c>
      <c r="B56" s="32">
        <v>10.160648845919257</v>
      </c>
      <c r="C56" s="32">
        <v>89.839351154080731</v>
      </c>
      <c r="D56" s="32">
        <v>13.65772132556585</v>
      </c>
      <c r="E56" s="32">
        <v>86.342278674434141</v>
      </c>
      <c r="F56" s="32">
        <v>16.851949043370389</v>
      </c>
      <c r="G56" s="32">
        <v>83.148050956629618</v>
      </c>
      <c r="H56" s="32">
        <v>12.556825670859512</v>
      </c>
      <c r="I56" s="32">
        <v>87.443174329140476</v>
      </c>
    </row>
    <row r="57" spans="1:9" x14ac:dyDescent="0.25">
      <c r="A57" s="4" t="s">
        <v>13</v>
      </c>
      <c r="B57" s="33">
        <v>58.812031407466471</v>
      </c>
      <c r="C57" s="33">
        <v>41.187968592533529</v>
      </c>
      <c r="D57" s="33">
        <v>60.564191960397039</v>
      </c>
      <c r="E57" s="33">
        <v>39.435808039602954</v>
      </c>
      <c r="F57" s="33">
        <v>61.218207703259075</v>
      </c>
      <c r="G57" s="33">
        <v>38.781792296740932</v>
      </c>
      <c r="H57" s="33">
        <v>59.987568870676299</v>
      </c>
      <c r="I57" s="33">
        <v>40.012431129323701</v>
      </c>
    </row>
  </sheetData>
  <mergeCells count="7">
    <mergeCell ref="A1:M1"/>
    <mergeCell ref="A43:J43"/>
    <mergeCell ref="A47:A48"/>
    <mergeCell ref="B47:C47"/>
    <mergeCell ref="D47:E47"/>
    <mergeCell ref="F47:G47"/>
    <mergeCell ref="H47:I47"/>
  </mergeCells>
  <pageMargins left="0.7" right="0.7" top="0.75" bottom="0.75" header="0.3" footer="0.3"/>
  <pageSetup paperSize="9" scale="31" orientation="portrait" r:id="rId1"/>
  <headerFooter>
    <oddFooter>&amp;L_x000D_&amp;1#&amp;"Calibri"&amp;10&amp;K000000 CONFIDENZIALE (CONFIDENTIAL)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53"/>
  <sheetViews>
    <sheetView view="pageBreakPreview" zoomScaleNormal="100" zoomScaleSheetLayoutView="100" workbookViewId="0">
      <selection activeCell="H1" sqref="H1"/>
    </sheetView>
  </sheetViews>
  <sheetFormatPr defaultColWidth="25.5703125" defaultRowHeight="13.5" x14ac:dyDescent="0.25"/>
  <cols>
    <col min="1" max="1" width="18.85546875" style="25" customWidth="1"/>
    <col min="2" max="16384" width="25.5703125" style="25"/>
  </cols>
  <sheetData>
    <row r="1" spans="1:14" x14ac:dyDescent="0.25">
      <c r="A1" s="97" t="s">
        <v>80</v>
      </c>
      <c r="B1" s="97"/>
      <c r="C1" s="97"/>
      <c r="D1" s="97"/>
      <c r="E1" s="97"/>
      <c r="F1" s="97"/>
      <c r="G1" s="26"/>
    </row>
    <row r="2" spans="1:14" ht="12.75" customHeight="1" x14ac:dyDescent="0.25">
      <c r="A2" s="36"/>
      <c r="H2" s="26"/>
      <c r="I2" s="26"/>
      <c r="J2" s="26"/>
      <c r="K2" s="26"/>
      <c r="L2" s="26"/>
      <c r="M2" s="26"/>
      <c r="N2" s="26"/>
    </row>
    <row r="3" spans="1:14" x14ac:dyDescent="0.25">
      <c r="A3" s="36"/>
    </row>
    <row r="4" spans="1:14" x14ac:dyDescent="0.25">
      <c r="A4" s="36"/>
    </row>
    <row r="5" spans="1:14" x14ac:dyDescent="0.25">
      <c r="A5" s="36"/>
    </row>
    <row r="39" spans="1:10" x14ac:dyDescent="0.25">
      <c r="A39" s="89" t="s">
        <v>66</v>
      </c>
      <c r="B39" s="89"/>
      <c r="C39" s="89"/>
      <c r="D39" s="89"/>
      <c r="E39" s="89"/>
      <c r="F39" s="89"/>
      <c r="G39" s="89"/>
      <c r="H39" s="89"/>
      <c r="I39" s="89"/>
      <c r="J39" s="89"/>
    </row>
    <row r="42" spans="1:10" ht="14.25" thickBot="1" x14ac:dyDescent="0.3"/>
    <row r="43" spans="1:10" ht="14.25" thickBot="1" x14ac:dyDescent="0.3">
      <c r="A43" s="73"/>
      <c r="B43" s="74" t="s">
        <v>0</v>
      </c>
      <c r="C43" s="74" t="s">
        <v>1</v>
      </c>
      <c r="D43" s="74" t="s">
        <v>2</v>
      </c>
      <c r="E43" s="75" t="s">
        <v>16</v>
      </c>
    </row>
    <row r="44" spans="1:10" s="115" customFormat="1" x14ac:dyDescent="0.25">
      <c r="A44" s="112" t="s">
        <v>6</v>
      </c>
      <c r="B44" s="113">
        <v>8.4519637462235639</v>
      </c>
      <c r="C44" s="113">
        <v>9.5500309353731918</v>
      </c>
      <c r="D44" s="113">
        <v>0.56918779718872947</v>
      </c>
      <c r="E44" s="113">
        <v>3.9098768234056163</v>
      </c>
      <c r="F44" s="114"/>
    </row>
    <row r="45" spans="1:10" x14ac:dyDescent="0.25">
      <c r="A45" s="14" t="s">
        <v>7</v>
      </c>
      <c r="B45" s="32">
        <v>-4.7198661358259768</v>
      </c>
      <c r="C45" s="32">
        <v>-0.31472443171340408</v>
      </c>
      <c r="D45" s="32">
        <v>4.5007564296520428</v>
      </c>
      <c r="E45" s="32">
        <v>-1.4494272682538247</v>
      </c>
    </row>
    <row r="46" spans="1:10" x14ac:dyDescent="0.25">
      <c r="A46" s="14" t="s">
        <v>8</v>
      </c>
      <c r="B46" s="32">
        <v>2.7401953586586396</v>
      </c>
      <c r="C46" s="32">
        <v>2.6901876062334193</v>
      </c>
      <c r="D46" s="32">
        <v>7.1155960220155077</v>
      </c>
      <c r="E46" s="32">
        <v>4.4691744138088829</v>
      </c>
    </row>
    <row r="47" spans="1:10" x14ac:dyDescent="0.25">
      <c r="A47" s="14" t="s">
        <v>9</v>
      </c>
      <c r="B47" s="32">
        <v>0.24959961161667199</v>
      </c>
      <c r="C47" s="32">
        <v>0.80820515565308737</v>
      </c>
      <c r="D47" s="32">
        <v>3.8871267782818757</v>
      </c>
      <c r="E47" s="32">
        <v>1.6679678153029582</v>
      </c>
    </row>
    <row r="48" spans="1:10" x14ac:dyDescent="0.25">
      <c r="A48" s="14" t="s">
        <v>10</v>
      </c>
      <c r="B48" s="32">
        <v>1.899595014847421</v>
      </c>
      <c r="C48" s="32">
        <v>4.0439843897666252</v>
      </c>
      <c r="D48" s="32">
        <v>6.8823202603263152</v>
      </c>
      <c r="E48" s="32">
        <v>4.1075052076456053</v>
      </c>
    </row>
    <row r="49" spans="1:5" x14ac:dyDescent="0.25">
      <c r="A49" s="14" t="s">
        <v>15</v>
      </c>
      <c r="B49" s="32">
        <v>-2.1367372607991384</v>
      </c>
      <c r="C49" s="32">
        <v>1.8308701720517069</v>
      </c>
      <c r="D49" s="32">
        <v>1.9299769997444416</v>
      </c>
      <c r="E49" s="32">
        <v>-0.12168802211712948</v>
      </c>
    </row>
    <row r="50" spans="1:5" x14ac:dyDescent="0.25">
      <c r="A50" s="14" t="s">
        <v>11</v>
      </c>
      <c r="B50" s="32">
        <v>2.68719916036336</v>
      </c>
      <c r="C50" s="32">
        <v>4.8902083800134433</v>
      </c>
      <c r="D50" s="32">
        <v>5.1449023547996653</v>
      </c>
      <c r="E50" s="32">
        <v>4.0011192219423064</v>
      </c>
    </row>
    <row r="51" spans="1:5" x14ac:dyDescent="0.25">
      <c r="A51" s="14" t="s">
        <v>12</v>
      </c>
      <c r="B51" s="32">
        <v>-2.9063195835779116</v>
      </c>
      <c r="C51" s="32">
        <v>-4.6186452340976025</v>
      </c>
      <c r="D51" s="32">
        <v>-5.7631048727501941</v>
      </c>
      <c r="E51" s="32">
        <v>-3.996574011500825</v>
      </c>
    </row>
    <row r="52" spans="1:5" x14ac:dyDescent="0.25">
      <c r="A52" s="60" t="s">
        <v>13</v>
      </c>
      <c r="B52" s="33">
        <v>27.827579078538601</v>
      </c>
      <c r="C52" s="33">
        <v>-4.2195950868711805</v>
      </c>
      <c r="D52" s="33">
        <v>19.956606347999195</v>
      </c>
      <c r="E52" s="33">
        <v>11.323088025124118</v>
      </c>
    </row>
    <row r="53" spans="1:5" ht="15" x14ac:dyDescent="0.25">
      <c r="B53"/>
      <c r="C53"/>
      <c r="D53"/>
      <c r="E53"/>
    </row>
  </sheetData>
  <mergeCells count="2">
    <mergeCell ref="A1:F1"/>
    <mergeCell ref="A39:J39"/>
  </mergeCells>
  <pageMargins left="0.7" right="0.7" top="0.75" bottom="0.75" header="0.3" footer="0.3"/>
  <pageSetup paperSize="9" scale="20" orientation="portrait" r:id="rId1"/>
  <headerFooter>
    <oddFooter>&amp;L_x000D_&amp;1#&amp;"Calibri"&amp;10&amp;K000000 CONFIDENZIALE (CONFIDENTIAL)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B467011EE4D4DBE456686DDFAC8BE" ma:contentTypeVersion="" ma:contentTypeDescription="Create a new document." ma:contentTypeScope="" ma:versionID="dc4c9fa6319f7cd4d84b25d7e865c8e2">
  <xsd:schema xmlns:xsd="http://www.w3.org/2001/XMLSchema" xmlns:xs="http://www.w3.org/2001/XMLSchema" xmlns:p="http://schemas.microsoft.com/office/2006/metadata/properties" xmlns:ns2="6df558a4-9b5e-4c00-bda2-eb66958fb184" xmlns:ns3="9b1d92c9-d9f9-4b17-bbcd-ef8401370027" xmlns:ns4="8f233387-83dd-49a3-8d2b-d17fedb2005c" targetNamespace="http://schemas.microsoft.com/office/2006/metadata/properties" ma:root="true" ma:fieldsID="280d02976ba8462d38316bd4a844320d" ns2:_="" ns3:_="" ns4:_="">
    <xsd:import namespace="6df558a4-9b5e-4c00-bda2-eb66958fb184"/>
    <xsd:import namespace="9b1d92c9-d9f9-4b17-bbcd-ef8401370027"/>
    <xsd:import namespace="8f233387-83dd-49a3-8d2b-d17fedb200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558a4-9b5e-4c00-bda2-eb66958fb1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769b1a7-48f4-4a13-b67c-5ef1b6fcee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d92c9-d9f9-4b17-bbcd-ef8401370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33387-83dd-49a3-8d2b-d17fedb2005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A24B2C1-88C4-454B-90EC-75B9DDDBF40E}" ma:internalName="TaxCatchAll" ma:showField="CatchAllData" ma:web="{9b1d92c9-d9f9-4b17-bbcd-ef840137002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lcf76f155ced4ddcb4097134ff3c332f xmlns="6df558a4-9b5e-4c00-bda2-eb66958fb184">
      <Terms xmlns="http://schemas.microsoft.com/office/infopath/2007/PartnerControls"/>
    </lcf76f155ced4ddcb4097134ff3c332f>
    <TaxCatchAll xmlns="8f233387-83dd-49a3-8d2b-d17fedb2005c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+ 2 K b V g v y U 1 e l A A A A 9 g A A A B I A H A B D b 2 5 m a W c v U G F j a 2 F n Z S 5 4 b W w g o h g A K K A U A A A A A A A A A A A A A A A A A A A A A A A A A A A A h Y 8 x D o I w G I W v Q r r T l q K J I T 9 l c D K R x E R j X J t S o R G K o c V y N w e P 5 B X E K O r m + L 7 3 D e / d r z f I h q Y O L q q z u j U p i j B F g T K y L b Q p U 9 S 7 Y 7 h A G Y e N k C d R q m C U j U 0 G W 6 S o c u 6 c E O K 9 x z 7 G b V c S R m l E D v l 6 K y v V C P S R 9 X 8 5 1 M Y 6 Y a R C H P a v M Z z h K J p j N o s x B T J B y L X 5 C m z c + 2 x / I C z 7 2 v W d 4 t q F q x 2 Q K Q J 5 f + A P U E s D B B Q A A g A I A P t i m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7 Y p t W K I p H u A 4 A A A A R A A A A E w A c A E Z v c m 1 1 b G F z L 1 N l Y 3 R p b 2 4 x L m 0 g o h g A K K A U A A A A A A A A A A A A A A A A A A A A A A A A A A A A K 0 5 N L s n M z 1 M I h t C G 1 g B Q S w E C L Q A U A A I A C A D 7 Y p t W C / J T V 6 U A A A D 2 A A A A E g A A A A A A A A A A A A A A A A A A A A A A Q 2 9 u Z m l n L 1 B h Y 2 t h Z 2 U u e G 1 s U E s B A i 0 A F A A C A A g A + 2 K b V g / K 6 a u k A A A A 6 Q A A A B M A A A A A A A A A A A A A A A A A 8 Q A A A F t D b 2 5 0 Z W 5 0 X 1 R 5 c G V z X S 5 4 b W x Q S w E C L Q A U A A I A C A D 7 Y p t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C t N f 2 l a x s E i b 1 0 J v m K R i g Q A A A A A C A A A A A A A D Z g A A w A A A A B A A A A B Y 4 C 7 r i O U g e 7 M C 6 4 L U a c Z N A A A A A A S A A A C g A A A A E A A A A P H o Q n k Q X A 3 Z A Z I T 3 4 J C U n h Q A A A A v c k o k 2 W f N S N V l L Z 9 S U E r k 3 M L X 6 a t j 5 5 w x O Q / U e e e S q M + F y x 7 c s c v l p 0 a + Z y i l w j m o 5 l X 7 N A U e 9 S p s 1 H O j w z l j 0 g v v + p K 6 X Q n a c i K L + k g m 6 E U A A A A T T X U z g z h y i N M Y y O q 6 Y 7 8 R c 6 K 3 A I = < / D a t a M a s h u p > 
</file>

<file path=customXml/itemProps1.xml><?xml version="1.0" encoding="utf-8"?>
<ds:datastoreItem xmlns:ds="http://schemas.openxmlformats.org/officeDocument/2006/customXml" ds:itemID="{6B11596C-6B67-4F7F-AC6A-59E59F06F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f558a4-9b5e-4c00-bda2-eb66958fb184"/>
    <ds:schemaRef ds:uri="9b1d92c9-d9f9-4b17-bbcd-ef8401370027"/>
    <ds:schemaRef ds:uri="8f233387-83dd-49a3-8d2b-d17fedb200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5733A8-7AD1-4CA0-B777-C4AFE5ADF1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FA1A3C-FE0A-4BE3-B545-D176C454F53E}">
  <ds:schemaRefs>
    <ds:schemaRef ds:uri="http://schemas.microsoft.com/sharepoint/v3/field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6df558a4-9b5e-4c00-bda2-eb66958fb184"/>
    <ds:schemaRef ds:uri="8f233387-83dd-49a3-8d2b-d17fedb2005c"/>
  </ds:schemaRefs>
</ds:datastoreItem>
</file>

<file path=customXml/itemProps4.xml><?xml version="1.0" encoding="utf-8"?>
<ds:datastoreItem xmlns:ds="http://schemas.openxmlformats.org/officeDocument/2006/customXml" ds:itemID="{3A1B9F93-12D1-4F99-B34D-685DF85ACD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12</vt:i4>
      </vt:variant>
    </vt:vector>
  </HeadingPairs>
  <TitlesOfParts>
    <vt:vector size="25" baseType="lpstr">
      <vt:lpstr>Indice</vt:lpstr>
      <vt:lpstr>fig.a1</vt:lpstr>
      <vt:lpstr>fig.a2</vt:lpstr>
      <vt:lpstr>fig.a3</vt:lpstr>
      <vt:lpstr>fig.a4</vt:lpstr>
      <vt:lpstr>fig.a5</vt:lpstr>
      <vt:lpstr>fig.a6</vt:lpstr>
      <vt:lpstr>fig.a7</vt:lpstr>
      <vt:lpstr>fig.a8</vt:lpstr>
      <vt:lpstr>fig.a9</vt:lpstr>
      <vt:lpstr>fig.a10</vt:lpstr>
      <vt:lpstr>fig.a11</vt:lpstr>
      <vt:lpstr>fig.a12</vt:lpstr>
      <vt:lpstr>fig.a1!Area_stampa</vt:lpstr>
      <vt:lpstr>fig.a10!Area_stampa</vt:lpstr>
      <vt:lpstr>fig.a11!Area_stampa</vt:lpstr>
      <vt:lpstr>fig.a12!Area_stampa</vt:lpstr>
      <vt:lpstr>fig.a2!Area_stampa</vt:lpstr>
      <vt:lpstr>fig.a3!Area_stampa</vt:lpstr>
      <vt:lpstr>fig.a4!Area_stampa</vt:lpstr>
      <vt:lpstr>fig.a5!Area_stampa</vt:lpstr>
      <vt:lpstr>fig.a6!Area_stampa</vt:lpstr>
      <vt:lpstr>fig.a7!Area_stampa</vt:lpstr>
      <vt:lpstr>fig.a8!Area_stampa</vt:lpstr>
      <vt:lpstr>fig.a9!Area_stampa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2025-06-13T09:27:26Z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0x010100AC0B467011EE4D4DBE456686DDFAC8BE</vt:lpwstr>
  </property>
  <property fmtid="{D5CDD505-2E9C-101B-9397-08002B2CF9AE}" pid="3" name="Order">
    <vt:r8>59100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MediaServiceImageTags">
    <vt:lpwstr/>
  </property>
  <property fmtid="{D5CDD505-2E9C-101B-9397-08002B2CF9AE}" pid="8" name="MSIP_Label_4f9b65e8-ef47-44f5-add6-aa858bce8e25_Enabled">
    <vt:lpwstr>true</vt:lpwstr>
  </property>
  <property fmtid="{D5CDD505-2E9C-101B-9397-08002B2CF9AE}" pid="9" name="MSIP_Label_4f9b65e8-ef47-44f5-add6-aa858bce8e25_SetDate">
    <vt:lpwstr>2025-02-05T10:42:53Z</vt:lpwstr>
  </property>
  <property fmtid="{D5CDD505-2E9C-101B-9397-08002B2CF9AE}" pid="10" name="MSIP_Label_4f9b65e8-ef47-44f5-add6-aa858bce8e25_Method">
    <vt:lpwstr>Standard</vt:lpwstr>
  </property>
  <property fmtid="{D5CDD505-2E9C-101B-9397-08002B2CF9AE}" pid="11" name="MSIP_Label_4f9b65e8-ef47-44f5-add6-aa858bce8e25_Name">
    <vt:lpwstr>CONFIDENZIALE (CONFIDENTIAL)</vt:lpwstr>
  </property>
  <property fmtid="{D5CDD505-2E9C-101B-9397-08002B2CF9AE}" pid="12" name="MSIP_Label_4f9b65e8-ef47-44f5-add6-aa858bce8e25_SiteId">
    <vt:lpwstr>37c207c4-bc37-4f22-a8e9-81b365efad89</vt:lpwstr>
  </property>
  <property fmtid="{D5CDD505-2E9C-101B-9397-08002B2CF9AE}" pid="13" name="MSIP_Label_4f9b65e8-ef47-44f5-add6-aa858bce8e25_ActionId">
    <vt:lpwstr>2b3bf976-b9dc-40ab-9253-d9db5aab6a82</vt:lpwstr>
  </property>
  <property fmtid="{D5CDD505-2E9C-101B-9397-08002B2CF9AE}" pid="14" name="MSIP_Label_4f9b65e8-ef47-44f5-add6-aa858bce8e25_ContentBits">
    <vt:lpwstr>2</vt:lpwstr>
  </property>
</Properties>
</file>